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defaultThemeVersion="124226"/>
  <mc:AlternateContent xmlns:mc="http://schemas.openxmlformats.org/markup-compatibility/2006">
    <mc:Choice Requires="x15">
      <x15ac:absPath xmlns:x15ac="http://schemas.microsoft.com/office/spreadsheetml/2010/11/ac" url="T:\Veroeffentlichungen\Veröffentlichungsverz2019\Kap2G - Handel,Tourismus,Gastgewerbe\Kap2GIV\"/>
    </mc:Choice>
  </mc:AlternateContent>
  <bookViews>
    <workbookView xWindow="360" yWindow="120" windowWidth="10410" windowHeight="7335" tabRatio="811"/>
  </bookViews>
  <sheets>
    <sheet name="Tabelle2" sheetId="2070" r:id="rId1"/>
    <sheet name="Zeichenerklärung" sheetId="2071" r:id="rId2"/>
    <sheet name="Inhaltsverzeichnis" sheetId="1" r:id="rId3"/>
    <sheet name="Grafikverzeichnis" sheetId="56" r:id="rId4"/>
    <sheet name="Daten Grafik (1)" sheetId="2057" state="hidden" r:id="rId5"/>
    <sheet name="Daten Grafik (2)" sheetId="2059" state="hidden" r:id="rId6"/>
    <sheet name="Daten Grafik (3)" sheetId="2051" state="hidden" r:id="rId7"/>
    <sheet name="Daten Grafik (4)" sheetId="2063" state="hidden" r:id="rId8"/>
    <sheet name="Vorbemerkungen" sheetId="2068" r:id="rId9"/>
    <sheet name="Grafik 1 und 2" sheetId="2058" r:id="rId10"/>
    <sheet name="Grafik 3 und 4" sheetId="2060" r:id="rId11"/>
    <sheet name="Grafik 5" sheetId="2055" r:id="rId12"/>
    <sheet name="Grafik6" sheetId="2062" r:id="rId13"/>
    <sheet name="Tabelle 1" sheetId="3" r:id="rId14"/>
    <sheet name="Tabelle 2" sheetId="2066" r:id="rId15"/>
    <sheet name="Tabelle 3" sheetId="9" r:id="rId16"/>
    <sheet name="Tabelle 4" sheetId="11" r:id="rId17"/>
    <sheet name="Tabelle 5" sheetId="478" r:id="rId18"/>
    <sheet name="Tabelle 6" sheetId="12" r:id="rId19"/>
    <sheet name="Tabelle 7 (1)" sheetId="13" r:id="rId20"/>
    <sheet name="Tabelle 7 (2)" sheetId="14" r:id="rId21"/>
    <sheet name="Tabelle 8 (1)" sheetId="124" r:id="rId22"/>
    <sheet name="Tabelle 8 (2)" sheetId="125" r:id="rId23"/>
    <sheet name="Tabelle 8 (3)" sheetId="126" r:id="rId24"/>
    <sheet name="Tabelle 8 (4)" sheetId="127" r:id="rId25"/>
    <sheet name="Tabelle 9 (1)" sheetId="2033" r:id="rId26"/>
    <sheet name="Tabelle 9 (2)" sheetId="2032" r:id="rId27"/>
    <sheet name="Tabelle 9 (3)" sheetId="2031" r:id="rId28"/>
    <sheet name="Tabelle 9 (4)" sheetId="2030" r:id="rId29"/>
    <sheet name="Tabelle 9 (5)" sheetId="2029" r:id="rId30"/>
    <sheet name="Tabelle 9 (6)" sheetId="2028" r:id="rId31"/>
    <sheet name="Tabelle 9 (7)" sheetId="2027" r:id="rId32"/>
    <sheet name="Tabelle 9 (8)" sheetId="2026" r:id="rId33"/>
    <sheet name="Tabelle 10 (1)" sheetId="24" r:id="rId34"/>
    <sheet name="Tabelle 10 (2)" sheetId="25" r:id="rId35"/>
    <sheet name="Tabelle 11" sheetId="26" r:id="rId36"/>
    <sheet name="Tabelle 12-13" sheetId="27" r:id="rId37"/>
    <sheet name="Tabelle 14" sheetId="28" r:id="rId38"/>
    <sheet name="Tabelle 15 (1)" sheetId="57" r:id="rId39"/>
    <sheet name="Tabelle 15 (2)" sheetId="58" r:id="rId40"/>
    <sheet name="Tabelle 15 (3)" sheetId="59" r:id="rId41"/>
    <sheet name="Tabelle 16 (1)" sheetId="2036" r:id="rId42"/>
    <sheet name="Tabelle 16 (2)" sheetId="2035" r:id="rId43"/>
    <sheet name="Tabelle 16 (3)" sheetId="2034" r:id="rId44"/>
    <sheet name="Tabelle 17" sheetId="50" r:id="rId45"/>
    <sheet name="Tabelle 18-19" sheetId="1347" r:id="rId46"/>
    <sheet name="Karte" sheetId="2069" r:id="rId47"/>
  </sheets>
  <definedNames>
    <definedName name="_xlnm._FilterDatabase" localSheetId="3" hidden="1">Grafikverzeichnis!$B$1:$B$15</definedName>
    <definedName name="_xlnm._FilterDatabase" localSheetId="45" hidden="1">'Tabelle 18-19'!$D$1:$D$84</definedName>
    <definedName name="_xlnm.Print_Area" localSheetId="4">'Daten Grafik (1)'!$B$1:$E$40</definedName>
    <definedName name="_xlnm.Print_Area" localSheetId="5">'Daten Grafik (2)'!$A$1:$J$23</definedName>
    <definedName name="_xlnm.Print_Area" localSheetId="10">'Grafik 3 und 4'!$A$1:$G$61</definedName>
    <definedName name="_xlnm.Print_Area" localSheetId="11">'Grafik 5'!$A$1:$G$61</definedName>
    <definedName name="_xlnm.Print_Area" localSheetId="12">Grafik6!$A$1:$G$61</definedName>
    <definedName name="_xlnm.Print_Area" localSheetId="3">Grafikverzeichnis!$A$1:$C$15</definedName>
    <definedName name="_xlnm.Print_Area" localSheetId="2">Inhaltsverzeichnis!$A$1:$C$41</definedName>
    <definedName name="_xlnm.Print_Area" localSheetId="33">'Tabelle 10 (1)'!$A$1:$K$45</definedName>
    <definedName name="_xlnm.Print_Area" localSheetId="34">'Tabelle 10 (2)'!$A$1:$K$45</definedName>
    <definedName name="_xlnm.Print_Area" localSheetId="35">'Tabelle 11'!$A$1:$J$22</definedName>
    <definedName name="_xlnm.Print_Area" localSheetId="36">'Tabelle 12-13'!$A$1:$J$37</definedName>
    <definedName name="_xlnm.Print_Area" localSheetId="37">'Tabelle 14'!$A$1:$J$32</definedName>
    <definedName name="_xlnm.Print_Area" localSheetId="44">'Tabelle 17'!$A$1:$J$28</definedName>
    <definedName name="_xlnm.Print_Area" localSheetId="45">'Tabelle 18-19'!$A$1:$F$47</definedName>
    <definedName name="_xlnm.Print_Area" localSheetId="14">'Tabelle 2'!$A$1:$K$54</definedName>
    <definedName name="_xlnm.Print_Area" localSheetId="15">'Tabelle 3'!$A$1:$K$66</definedName>
    <definedName name="_xlnm.Print_Area" localSheetId="16">'Tabelle 4'!$A$1:$K$66</definedName>
    <definedName name="_xlnm.Print_Area" localSheetId="17">'Tabelle 5'!$A$1:$K$38</definedName>
    <definedName name="_xlnm.Print_Area" localSheetId="18">'Tabelle 6'!$A$1:$K$32</definedName>
    <definedName name="_xlnm.Print_Area" localSheetId="19">'Tabelle 7 (1)'!$A$1:$K$41</definedName>
    <definedName name="_xlnm.Print_Area" localSheetId="20">'Tabelle 7 (2)'!$A$1:$K$41</definedName>
  </definedNames>
  <calcPr calcId="162913"/>
</workbook>
</file>

<file path=xl/calcChain.xml><?xml version="1.0" encoding="utf-8"?>
<calcChain xmlns="http://schemas.openxmlformats.org/spreadsheetml/2006/main">
  <c r="C5" i="2057" l="1"/>
  <c r="D5" i="2057"/>
  <c r="C6" i="2057"/>
  <c r="D6" i="2057"/>
  <c r="C7" i="2057"/>
  <c r="D7" i="2057"/>
  <c r="C8" i="2057"/>
  <c r="D8" i="2057"/>
  <c r="C9" i="2057"/>
  <c r="D9" i="2057"/>
  <c r="C10" i="2057"/>
  <c r="D10" i="2057"/>
  <c r="C11" i="2057"/>
  <c r="D11" i="2057"/>
  <c r="C12" i="2057"/>
  <c r="D12" i="2057"/>
  <c r="C13" i="2057"/>
  <c r="D13" i="2057"/>
  <c r="C14" i="2057"/>
  <c r="D14" i="2057"/>
  <c r="C15" i="2057"/>
  <c r="D15" i="2057"/>
  <c r="C16" i="2057"/>
  <c r="D16" i="2057"/>
  <c r="C17" i="2057"/>
  <c r="D17" i="2057"/>
  <c r="C18" i="2057"/>
  <c r="D18" i="2057"/>
  <c r="C19" i="2057"/>
  <c r="D19" i="2057"/>
  <c r="C20" i="2057"/>
  <c r="D20" i="2057"/>
  <c r="C21" i="2057"/>
  <c r="D21" i="2057"/>
  <c r="C22" i="2057"/>
  <c r="D22" i="2057"/>
  <c r="C23" i="2057"/>
  <c r="D23" i="2057"/>
  <c r="C24" i="2057"/>
  <c r="D24" i="2057"/>
  <c r="C25" i="2057"/>
  <c r="D25" i="2057"/>
  <c r="C26" i="2057"/>
  <c r="D26" i="2057"/>
  <c r="C27" i="2057"/>
  <c r="D27" i="2057"/>
  <c r="C28" i="2057"/>
  <c r="D28" i="2057"/>
  <c r="D33" i="2057"/>
  <c r="F33" i="2057" s="1"/>
  <c r="D34" i="2057"/>
  <c r="F34" i="2057" s="1"/>
  <c r="D35" i="2057"/>
  <c r="F35" i="2057" s="1"/>
  <c r="D36" i="2057"/>
  <c r="F36" i="2057" s="1"/>
  <c r="D37" i="2057"/>
  <c r="F37" i="2057" s="1"/>
  <c r="D38" i="2057"/>
  <c r="F38" i="2057" s="1"/>
  <c r="D39" i="2057"/>
  <c r="F39" i="2057" s="1"/>
  <c r="D40" i="2057"/>
  <c r="F40" i="2057" s="1"/>
</calcChain>
</file>

<file path=xl/sharedStrings.xml><?xml version="1.0" encoding="utf-8"?>
<sst xmlns="http://schemas.openxmlformats.org/spreadsheetml/2006/main" count="3314" uniqueCount="577">
  <si>
    <t>16. Beherbergungsstätten, angebotene Gästebetten und Kapazitätsauslastung
nach ausgewählten Gemeinden (ohne Camping)</t>
  </si>
  <si>
    <t>Noch: 16. Beherbergungsstätten, angebotene Gästebetten und Kapazitätsauslastung
nach ausgewählten Gemeinden (ohne Camping)</t>
  </si>
  <si>
    <t>Beherbergungsstätten, angebotene Gästebetten und Kapazitätsauslastung
nach Kreisen (ohne Camping)</t>
  </si>
  <si>
    <t>Beherbergungsstätten, angebotene Gästebetten und Kapazitätsauslastung
nach Gemeindegruppen (ohne Camping)</t>
  </si>
  <si>
    <t>Beherbergungsstätten, angebotene Gästebetten und Kapazitätsauslastung nach Betriebsarten
sowie Campingplätze</t>
  </si>
  <si>
    <r>
      <t xml:space="preserve">Stadt
</t>
    </r>
    <r>
      <rPr>
        <vertAlign val="superscript"/>
        <sz val="6"/>
        <rFont val="Arial"/>
        <family val="2"/>
      </rPr>
      <t>________</t>
    </r>
    <r>
      <rPr>
        <sz val="6"/>
        <rFont val="Arial"/>
        <family val="2"/>
      </rPr>
      <t xml:space="preserve">
Ständiger Wohnsitz
der Gäste</t>
    </r>
  </si>
  <si>
    <r>
      <t>Campingplätze</t>
    </r>
    <r>
      <rPr>
        <vertAlign val="superscript"/>
        <sz val="6"/>
        <rFont val="Arial"/>
        <family val="2"/>
      </rPr>
      <t xml:space="preserve"> 3)</t>
    </r>
  </si>
  <si>
    <r>
      <t xml:space="preserve">Campingplätze </t>
    </r>
    <r>
      <rPr>
        <vertAlign val="superscript"/>
        <sz val="6"/>
        <rFont val="Arial"/>
        <family val="2"/>
      </rPr>
      <t>3)</t>
    </r>
  </si>
  <si>
    <t xml:space="preserve">  Stadt Eisenach</t>
  </si>
  <si>
    <t xml:space="preserve">  Stadt Erfurt</t>
  </si>
  <si>
    <t xml:space="preserve">  Stadt Gera</t>
  </si>
  <si>
    <t xml:space="preserve">  Stadt Jena</t>
  </si>
  <si>
    <t xml:space="preserve">  Stadt Suhl</t>
  </si>
  <si>
    <t xml:space="preserve">  Stadt Weimar</t>
  </si>
  <si>
    <t>Stadt</t>
  </si>
  <si>
    <r>
      <t xml:space="preserve">Durchschnittliche Aufenthaltsdauer: </t>
    </r>
    <r>
      <rPr>
        <sz val="8"/>
        <rFont val="Arial"/>
        <family val="2"/>
      </rPr>
      <t>Die durchschnittliche Aufenthaltsdauer wird ermittelt, indem die Zahl der Übernachtungen durch die der Ankünfte geteilt wird. Sie kann zum Beispiel in Orten mit Vorsorge- und Rehabilitationskliniken rechnerisch höher sein als die Zahl der Kalendertage des Berichtszeitraums.</t>
    </r>
  </si>
  <si>
    <r>
      <t>Angebotene Betten/Schlafgelegenheiten:</t>
    </r>
    <r>
      <rPr>
        <sz val="8"/>
        <rFont val="Arial"/>
        <family val="2"/>
      </rPr>
      <t xml:space="preserve"> Anzahl der Betten und Schlafgelegenheiten, die am letzten Öffnungstag des Berichtsmonates zur Beherbergung von Gästen zur Verfügung standen. Die Anzahl der Betten/Schlafgelegenheiten entspricht dabei der Anzahl der Personen, die bei Normalbelegung gleichzeitig hätten übernachten können. Nicht berücksichtigt werden behelfsmäßige Schlafgelegenheiten (z. B. Schlafcouchen, Zustellbetten, Kinderbetten), bei deren Benutzung lediglich ein Aufschlag zum Übernachtungspreis berechnet wird. Im Campingbereich wird gemäß einer Vorgabe der Europäischen Kommission ein Stellplatz mit vier Betten gleichgesetzt.
</t>
    </r>
  </si>
  <si>
    <r>
      <t xml:space="preserve">Herkunftsländer: </t>
    </r>
    <r>
      <rPr>
        <sz val="8"/>
        <rFont val="Arial"/>
        <family val="2"/>
      </rPr>
      <t>Für die Erfassung ist grundsätzlich der ständige Wohnsitz oder gewöhnliche Aufenthaltsort der Gäste maßgebend, nicht dagegen deren Staatsangehörigkeit bzw. Nationalität.</t>
    </r>
  </si>
  <si>
    <t xml:space="preserve">
Gliederungsmerkmale</t>
  </si>
  <si>
    <t>Hotels, Gasthöfe und Pensionen</t>
  </si>
  <si>
    <r>
      <t xml:space="preserve">Hotels garnis: </t>
    </r>
    <r>
      <rPr>
        <sz val="8"/>
        <rFont val="Arial"/>
        <family val="2"/>
      </rPr>
      <t>Beherbergungsstätten, die jedermann zugänglich sind und in denen als Mahlzeit höchstens ein Frühstück angeboten wird.</t>
    </r>
  </si>
  <si>
    <r>
      <t xml:space="preserve">Gasthöfe: </t>
    </r>
    <r>
      <rPr>
        <sz val="8"/>
        <rFont val="Arial"/>
        <family val="2"/>
      </rPr>
      <t xml:space="preserve">Beherbergungsstätten, die jedermann zugänglich sind und in denen außer dem Gastraum in der Regel keine weiteren Aufenthaltsräume zur Verfügung stehen. </t>
    </r>
  </si>
  <si>
    <t>Ferienunterkünfte und ähnliche Beherbergungsstätten</t>
  </si>
  <si>
    <r>
      <t xml:space="preserve">Erholungs- und Ferienheime: </t>
    </r>
    <r>
      <rPr>
        <sz val="8"/>
        <rFont val="Arial"/>
        <family val="2"/>
      </rPr>
      <t>Beherbergungsstätten, die nur bestimmten Personenkreisen - z. B. Mitgliedern eines Vereins oder einer Organisation, Beschäftigten eines Unternehmens, Kindern, Müttern, Betreuten sozialer Einrichtungen - zugänglich sind und in denen Speisen und Getränke nur an Hausgäste abgegeben werden.</t>
    </r>
  </si>
  <si>
    <r>
      <t xml:space="preserve">Ferienhäuser, -wohnungen: </t>
    </r>
    <r>
      <rPr>
        <sz val="8"/>
        <rFont val="Arial"/>
        <family val="2"/>
      </rPr>
      <t>Beherbergungsstätten, die jedermann zugänglich sind und in denen Speisen und Getränke nicht abgegeben werden, aber eine Kochgelegenheit vorhanden ist.</t>
    </r>
  </si>
  <si>
    <t>Camping</t>
  </si>
  <si>
    <r>
      <t xml:space="preserve">Campingplätze: </t>
    </r>
    <r>
      <rPr>
        <sz val="8"/>
        <rFont val="Arial"/>
        <family val="2"/>
      </rPr>
      <t>Abgegrenzte Gelände, die jedermann zum vorübergehenden Aufstellen von mitgebrachten Wohnwagen, Wohnmobilen oder Zelten zugänglich sind. Im Rahmen der Monatserhebung im Tourismus werden nur Campingplätze berücksichtigt, die Urlaubscamping anbieten, nicht aber so genannte Dauercampingplätze. Die Unterscheidung zwischen Urlaubs- oder Dauercamping knüpft an die vertraglich vereinbarte Dauer der Campingplatzbenutzung an. Im Urlaubscamping wird der Stellplatz in der Regel für die Dauer von Tagen oder Wochen gemietet, im Dauercamping dagegen zumeist auf Monats- oder Jahresbasis.</t>
    </r>
  </si>
  <si>
    <t>Sonstige tourismusrelevante Unterkünfte</t>
  </si>
  <si>
    <t>Ferienhäuser und
    Ferienwohnungen</t>
  </si>
  <si>
    <t>durch-schnittliche Auslastung</t>
  </si>
  <si>
    <r>
      <t>in den Betrieben angebotene Betten/Schlafgelegenheiten</t>
    </r>
    <r>
      <rPr>
        <vertAlign val="superscript"/>
        <sz val="6"/>
        <rFont val="Arial"/>
        <family val="2"/>
      </rPr>
      <t xml:space="preserve"> 1)</t>
    </r>
  </si>
  <si>
    <r>
      <t>darunter geöffnete</t>
    </r>
    <r>
      <rPr>
        <vertAlign val="superscript"/>
        <sz val="6"/>
        <rFont val="Arial"/>
        <family val="2"/>
      </rPr>
      <t xml:space="preserve"> 2)</t>
    </r>
  </si>
  <si>
    <t>1) Doppelbetten zählen als 2 Schlafgelegenheiten. Für Camping (Urlaubscamping ohne Dauercamping) wird 1 Stellplatz in 4 Schlafgelegenheiten umgerechnet. - 2) ganz oder teilweise geöffnet - 3) Campingplätze ohne Betriebe mit ausschließlich Dauercamping</t>
  </si>
  <si>
    <t>durch-
schnittliche
Auslastung</t>
  </si>
  <si>
    <r>
      <t>Beherbergung im Reiseverkehr:</t>
    </r>
    <r>
      <rPr>
        <sz val="8"/>
        <rFont val="Arial"/>
        <family val="2"/>
      </rPr>
      <t xml:space="preserve"> Unterbringung von Personen, die sich nicht länger als ein Jahr ohne Unterbrechung an einem anderen Ort als ihrem gewöhnlichen Wohnsitz aufhalten. Der vorübergehende Ortswechsel kann durch Urlaub und Freizeit aber auch durch die Wahrnehmung privater und geschäftlicher Kontakte, den Besuch von Tagungen und Fortbildungsveranstaltungen, Maßnahmen zur Wiederherstellung der Gesundheit oder sonstige Gründe veranlasst sein.</t>
    </r>
  </si>
  <si>
    <t>Schulungsheime</t>
  </si>
  <si>
    <t>Noch: 10. Ankünfte, Übernachtungen und Aufenthaltsdauer der Gäste in Beherbergungsstätten
in Städten des Vereins Städtetourismus in Thüringen e.V. (ohne Camping)</t>
  </si>
  <si>
    <t>10. Ankünfte, Übernachtungen und Aufenthaltsdauer der Gäste in Beherbergungsstätten
in Städten des Vereins Städtetourismus in Thüringen e.V. (ohne Camping)</t>
  </si>
  <si>
    <t>Betriebsart</t>
  </si>
  <si>
    <t xml:space="preserve">  Thüringen                      </t>
  </si>
  <si>
    <t>3. Ankünfte, Übernachtungen und Aufenthaltsdauer der Gäste in Beherbergungsstätten
nach Herkunftsländern (ohne Camping)</t>
  </si>
  <si>
    <t xml:space="preserve">  Mineral-, Moor-, Sole- und
       Thermalbäder</t>
  </si>
  <si>
    <t xml:space="preserve">  Orte mit Kurbetrieb</t>
  </si>
  <si>
    <t xml:space="preserve">  heilklimatische Kurorte</t>
  </si>
  <si>
    <t>__________</t>
  </si>
  <si>
    <t>darunter Ausländer</t>
  </si>
  <si>
    <r>
      <t xml:space="preserve">Gästezimmer: </t>
    </r>
    <r>
      <rPr>
        <sz val="8"/>
        <rFont val="Arial"/>
        <family val="2"/>
      </rPr>
      <t>Als Gästezimmer gilt eine Einheit, die aus einem Raum oder einer Gruppe von Räumen besteht, die eine unteilbare Mieteinheit in einem Beherbergungsbetrieb bilden. Bei den Gästezimmern kann es sich um Einzel-, Doppel- oder Mehrbettzimmer handeln, je nachdem, ob sie zur dauerhaften Beherbergung von einer, zwei oder mehr Personen eingerichtet sind. Die Zahl der Gästezimmer wird einmal im Jahr zum Stichtag 31. Juli erhoben. Gezählt werden die an diesem Stichtag tatsächlich zur Beherbergung von Gästen zur Verfügung stehenden Gästezimmer. Zimmer, die von Mitarbeitern des Betriebes genutzt werden, zählen nicht als Gästezimmer. Ein Appartement ist eine spezielle Art von Gästezimmer. Es besteht aus einem oder mehreren Räumen mit Küche, separatem Bad und/oder Toilette.</t>
    </r>
  </si>
  <si>
    <t>Hotels garnis</t>
  </si>
  <si>
    <t>Gasthöfe</t>
  </si>
  <si>
    <t>Pensionen</t>
  </si>
  <si>
    <r>
      <t xml:space="preserve">Ankünfte: </t>
    </r>
    <r>
      <rPr>
        <sz val="8"/>
        <rFont val="Arial"/>
        <family val="2"/>
      </rPr>
      <t>Anzahl von Gästen in einer Beherbergungsstätte, die im Berichtszeitraum ankamen und zum vorübergehenden Aufenthalt ein Gästebett belegten.</t>
    </r>
  </si>
  <si>
    <r>
      <t xml:space="preserve">Übernachtungen: </t>
    </r>
    <r>
      <rPr>
        <sz val="8"/>
        <rFont val="Arial"/>
        <family val="2"/>
      </rPr>
      <t>Anzahl der Übernachtungen von Gästen, die im Berichtszeitraum ankamen oder aus dem vorherigen Berichtszeitraum noch anwesend waren.</t>
    </r>
  </si>
  <si>
    <r>
      <t xml:space="preserve">Betriebsarten: </t>
    </r>
    <r>
      <rPr>
        <sz val="8"/>
        <rFont val="Arial"/>
        <family val="2"/>
      </rPr>
      <t>Gruppierungen der Beherbergungsstätten auf der Grundlage der Systematik der Wirtschaftszweige:</t>
    </r>
  </si>
  <si>
    <r>
      <t xml:space="preserve">Hotels: </t>
    </r>
    <r>
      <rPr>
        <sz val="8"/>
        <rFont val="Arial"/>
        <family val="2"/>
      </rPr>
      <t>Beherbergungsstätten, die jedermann zugänglich sind und in denen ein Restaurant - auch für Passanten - vorhanden ist sowie in der Regel weitere Einrichtungen oder Räume für unterschiedliche Zwecke (Konferenzen, Seminare, Sport, Freizeit, Erholung) zur Verfügung stehen.</t>
    </r>
  </si>
  <si>
    <t>durch-
schnittliche
Aufenthalts-
dauer</t>
  </si>
  <si>
    <r>
      <t xml:space="preserve">Geöffnete
Betriebe </t>
    </r>
    <r>
      <rPr>
        <vertAlign val="superscript"/>
        <sz val="6"/>
        <rFont val="Arial"/>
        <family val="2"/>
      </rPr>
      <t>1)</t>
    </r>
  </si>
  <si>
    <t>Deutschland</t>
  </si>
  <si>
    <t>Hotels (ohne Hotels garnis)</t>
  </si>
  <si>
    <t>Erholungs- und Ferienheime</t>
  </si>
  <si>
    <t xml:space="preserve">  Beherbergungsbetriebe insgesamt
     (einschl. Camping)</t>
  </si>
  <si>
    <t xml:space="preserve">  nachrichtlich:
  Beherbergungsstätten insgesamt
     (ohne Camping)</t>
  </si>
  <si>
    <t>USA</t>
  </si>
  <si>
    <t>Frankreich</t>
  </si>
  <si>
    <t>Österreich</t>
  </si>
  <si>
    <t>Vereinigtes Königreich</t>
  </si>
  <si>
    <r>
      <t xml:space="preserve">Pensionen: </t>
    </r>
    <r>
      <rPr>
        <sz val="8"/>
        <rFont val="Arial"/>
        <family val="2"/>
      </rPr>
      <t>Beherbergungsstätten, die jedermann zugänglich sind und in denen Speisen und Getränke nur an Hausgäste abgegeben werden.</t>
    </r>
  </si>
  <si>
    <t xml:space="preserve">  Eichsfeld</t>
  </si>
  <si>
    <t xml:space="preserve">  Wartburgkreis</t>
  </si>
  <si>
    <t xml:space="preserve">  Noch: Wartburgkreis</t>
  </si>
  <si>
    <t xml:space="preserve">  Unstrut-Hainich-Kreis</t>
  </si>
  <si>
    <t xml:space="preserve">  Kyffhäuserkreis</t>
  </si>
  <si>
    <t xml:space="preserve">  Schmalkalden-Meiningen</t>
  </si>
  <si>
    <t xml:space="preserve">  Sömmerda</t>
  </si>
  <si>
    <t xml:space="preserve">  Hildburghausen</t>
  </si>
  <si>
    <t xml:space="preserve">  Ilm-Kreis</t>
  </si>
  <si>
    <t xml:space="preserve">  Weimarer Land</t>
  </si>
  <si>
    <t xml:space="preserve">  Sonneberg</t>
  </si>
  <si>
    <t xml:space="preserve">  Saalfeld-Rudolstadt</t>
  </si>
  <si>
    <t xml:space="preserve">  Saale-Holzland-Kreis</t>
  </si>
  <si>
    <t xml:space="preserve">  Saale-Orla-Kreis</t>
  </si>
  <si>
    <t xml:space="preserve">  Altenburger Land</t>
  </si>
  <si>
    <t>Inhaltsverzeichnis</t>
  </si>
  <si>
    <t>Seite</t>
  </si>
  <si>
    <t xml:space="preserve">Vorbemerkungen                                                                                                                                   </t>
  </si>
  <si>
    <t>Tabellen</t>
  </si>
  <si>
    <t>1.</t>
  </si>
  <si>
    <t>2.</t>
  </si>
  <si>
    <t>3.</t>
  </si>
  <si>
    <t>4.</t>
  </si>
  <si>
    <t>5.</t>
  </si>
  <si>
    <t>6.</t>
  </si>
  <si>
    <t>7.</t>
  </si>
  <si>
    <t>8.</t>
  </si>
  <si>
    <t>9.</t>
  </si>
  <si>
    <t>10.</t>
  </si>
  <si>
    <t>Gemeindegruppe</t>
  </si>
  <si>
    <t xml:space="preserve">  Nordhausen                   </t>
  </si>
  <si>
    <t xml:space="preserve">  Wartburgkreis                </t>
  </si>
  <si>
    <t xml:space="preserve">  Unstrut-Hainich-Kreis        </t>
  </si>
  <si>
    <t xml:space="preserve">  Kyffhäuserkreis              </t>
  </si>
  <si>
    <t xml:space="preserve">  Schmalkalden-Meiningen       </t>
  </si>
  <si>
    <t xml:space="preserve">  Sömmerda                     </t>
  </si>
  <si>
    <t xml:space="preserve">  Hildburghausen               </t>
  </si>
  <si>
    <t xml:space="preserve">  Ilm-Kreis                    </t>
  </si>
  <si>
    <t xml:space="preserve">  Weimarer Land                </t>
  </si>
  <si>
    <t xml:space="preserve">  Sonneberg                    </t>
  </si>
  <si>
    <t xml:space="preserve">  Saalfeld-Rudolstadt          </t>
  </si>
  <si>
    <t xml:space="preserve">  Saale-Holzland-Kreis         </t>
  </si>
  <si>
    <t xml:space="preserve">  Saale-Orla-Kreis             </t>
  </si>
  <si>
    <t xml:space="preserve">  Greiz                        </t>
  </si>
  <si>
    <t>Stadt Erfurt</t>
  </si>
  <si>
    <t>Stadt Gera</t>
  </si>
  <si>
    <t>Stadt Jena</t>
  </si>
  <si>
    <t>Stadt Suhl</t>
  </si>
  <si>
    <t>Stadt Weimar</t>
  </si>
  <si>
    <t>Stadt Eisenach</t>
  </si>
  <si>
    <t>7. Ankünfte, Übernachtungen und Aufenthaltsdauer der Gäste in Beherbergungsstätten
nach Kreisen und dem ständigen Wohnsitz der Gäste (ohne Camping)</t>
  </si>
  <si>
    <t>6. Ankünfte, Übernachtungen und Aufenthaltsdauer der Gäste in Beherbergungsstätten
nach Gemeindegruppen und dem ständigen Wohnsitz der Gäste (ohne Camping)</t>
  </si>
  <si>
    <t>Noch: 7. Ankünfte, Übernachtungen und Aufenthaltsdauer der Gäste in Beherbergungsstätten
nach Kreisen und dem ständigen Wohnsitz der Gäste (ohne Camping)</t>
  </si>
  <si>
    <t>11.</t>
  </si>
  <si>
    <t>12.</t>
  </si>
  <si>
    <t>Grafiken</t>
  </si>
  <si>
    <t>Karte</t>
  </si>
  <si>
    <t>Vorbemerkungen</t>
  </si>
  <si>
    <t>1) ganz oder teilweise geöffnet</t>
  </si>
  <si>
    <t>Durchschnittliche
Aufenthaltsdauer
der Gäste</t>
  </si>
  <si>
    <t>Angebotene Betten/Schlaf-
gelegenheiten</t>
  </si>
  <si>
    <t>Definitionen und Begriffserläuterungen</t>
  </si>
  <si>
    <t>Übernachtungen</t>
  </si>
  <si>
    <t>Jahr
Monat</t>
  </si>
  <si>
    <t>Ankünfte</t>
  </si>
  <si>
    <t>insgesamt</t>
  </si>
  <si>
    <t>Anzahl</t>
  </si>
  <si>
    <t>%</t>
  </si>
  <si>
    <t>Tage</t>
  </si>
  <si>
    <t>Januar</t>
  </si>
  <si>
    <t>Februar</t>
  </si>
  <si>
    <t>März</t>
  </si>
  <si>
    <t>April</t>
  </si>
  <si>
    <t>Mai</t>
  </si>
  <si>
    <t>Juni</t>
  </si>
  <si>
    <t>Juli</t>
  </si>
  <si>
    <t>August</t>
  </si>
  <si>
    <t>September</t>
  </si>
  <si>
    <t>Oktober</t>
  </si>
  <si>
    <t>November</t>
  </si>
  <si>
    <t>Dezember</t>
  </si>
  <si>
    <t>Veränderung
gegenüber
dem
Vorjahres-
monat</t>
  </si>
  <si>
    <t>Herkunftsland
(ständiger Wohnsitz)</t>
  </si>
  <si>
    <t>Ausland</t>
  </si>
  <si>
    <t>Veränderung
gegenüber
dem
Vorjahres-
zeitraum</t>
  </si>
  <si>
    <t>Eichsfeld</t>
  </si>
  <si>
    <t>Nordhausen</t>
  </si>
  <si>
    <t>Wartburgkreis</t>
  </si>
  <si>
    <t>Unstrut-Hainich-Kreis</t>
  </si>
  <si>
    <t>Kyffhäuserkreis</t>
  </si>
  <si>
    <t>Schmalkalden-Meiningen</t>
  </si>
  <si>
    <t>Gotha</t>
  </si>
  <si>
    <t>Sömmerda</t>
  </si>
  <si>
    <t>Hildburghausen</t>
  </si>
  <si>
    <t>Ilm-Kreis</t>
  </si>
  <si>
    <t>Weimarer Land</t>
  </si>
  <si>
    <t>Sonneberg</t>
  </si>
  <si>
    <t>Saalfeld-Rudolstadt</t>
  </si>
  <si>
    <t>Saale-Holzland-Kreis</t>
  </si>
  <si>
    <t>Saale-Orla-Kreis</t>
  </si>
  <si>
    <t>Greiz</t>
  </si>
  <si>
    <t>Altenburger Land</t>
  </si>
  <si>
    <t>Ausgewählte Städte zusammen</t>
  </si>
  <si>
    <t>nachrichtlich</t>
  </si>
  <si>
    <r>
      <t xml:space="preserve">Gemeindegruppe
</t>
    </r>
    <r>
      <rPr>
        <vertAlign val="superscript"/>
        <sz val="6"/>
        <rFont val="Arial"/>
        <family val="2"/>
      </rPr>
      <t>________</t>
    </r>
    <r>
      <rPr>
        <sz val="6"/>
        <rFont val="Arial"/>
        <family val="2"/>
      </rPr>
      <t xml:space="preserve">
Ständiger Wohnsitz
der Gäste</t>
    </r>
  </si>
  <si>
    <r>
      <t xml:space="preserve">Kreisfreie Stadt
Landkreis
Land
</t>
    </r>
    <r>
      <rPr>
        <vertAlign val="superscript"/>
        <sz val="6"/>
        <rFont val="Arial"/>
        <family val="2"/>
      </rPr>
      <t>________</t>
    </r>
    <r>
      <rPr>
        <sz val="6"/>
        <rFont val="Arial"/>
        <family val="2"/>
      </rPr>
      <t xml:space="preserve">
Ständiger Wohnsitz
der Gäste</t>
    </r>
  </si>
  <si>
    <t>zusammen</t>
  </si>
  <si>
    <t>Anteil der aktuell angebotenen Schlaf-gelegenheiten am Maximum</t>
  </si>
  <si>
    <t xml:space="preserve">  Deutschland</t>
  </si>
  <si>
    <t xml:space="preserve">  Luftkurorte</t>
  </si>
  <si>
    <t xml:space="preserve">  Erholungsorte</t>
  </si>
  <si>
    <t xml:space="preserve">  Sonstige Gemeinden</t>
  </si>
  <si>
    <t>Thüringen</t>
  </si>
  <si>
    <t xml:space="preserve">  Nordhausen</t>
  </si>
  <si>
    <t xml:space="preserve">  Ausland</t>
  </si>
  <si>
    <t xml:space="preserve">  Gotha</t>
  </si>
  <si>
    <t xml:space="preserve">  Greiz</t>
  </si>
  <si>
    <t>Durchschnittliche
Auslastung der angebotenen Betten/Schlaf-
gelegenheiten</t>
  </si>
  <si>
    <t>4. Ankünfte, Übernachtungen und Aufenthaltsdauer der Gäste
auf Campingplätzen nach Herkunftsländern</t>
  </si>
  <si>
    <t>13.</t>
  </si>
  <si>
    <t>Hotels, Gasthöfe, Pensionen</t>
  </si>
  <si>
    <t>Ferienunterkünfte und ähnliche
     Beherbergungsstätten</t>
  </si>
  <si>
    <r>
      <t>Reisegebiet</t>
    </r>
    <r>
      <rPr>
        <vertAlign val="superscript"/>
        <sz val="6"/>
        <rFont val="Arial"/>
        <family val="2"/>
      </rPr>
      <t/>
    </r>
  </si>
  <si>
    <t>Thüringen insgesamt</t>
  </si>
  <si>
    <t>Heilbäder zusammen</t>
  </si>
  <si>
    <t>Gemeindegruppen insgesamt</t>
  </si>
  <si>
    <t>Mineral-, Moor-, Sole- und
     Thermalbäder</t>
  </si>
  <si>
    <t>heilklimatische Kurorte</t>
  </si>
  <si>
    <t>1) Doppelbetten zählen als 2 Schlafgelegenheiten. - 2) ganz oder teilweise geöffnet</t>
  </si>
  <si>
    <r>
      <t>Kreisfreie Stadt
Landkreis
Land</t>
    </r>
    <r>
      <rPr>
        <vertAlign val="superscript"/>
        <sz val="6"/>
        <rFont val="Arial"/>
        <family val="2"/>
      </rPr>
      <t/>
    </r>
  </si>
  <si>
    <t>maximales Angebot an Schlaf-gelegenheiten der letzten
13 Monate</t>
  </si>
  <si>
    <t>Landkreis
Gemeinde</t>
  </si>
  <si>
    <t>darunter</t>
  </si>
  <si>
    <t>Noch: 9. Ankünfte, Übernachtungen und Aufenthaltsdauer der Gäste in Beherbergungsstätten
nach ausgewählten Gemeinden und dem ständigen Wohnsitz der Gäste (ohne Camping)</t>
  </si>
  <si>
    <t>9. Ankünfte, Übernachtungen und Aufenthaltsdauer der Gäste in Beherbergungsstätten
nach ausgewählten Gemeinden und dem ständigen Wohnsitz der Gäste (ohne Camping)</t>
  </si>
  <si>
    <t>8. Ankünfte, Übernachtungen und Aufenthaltsdauer der Gäste in Beherbergungsstätten
nach Kreisen, ausgewählten Betriebsarten und dem ständigen Wohnsitz der Gäste (ohne Camping)</t>
  </si>
  <si>
    <t xml:space="preserve">Hotels, Gasthöfe, Pensionen </t>
  </si>
  <si>
    <t xml:space="preserve"> Deutschland</t>
  </si>
  <si>
    <t xml:space="preserve"> Ausland</t>
  </si>
  <si>
    <t>Noch: 8. Ankünfte, Übernachtungen und Aufenthaltsdauer der Gäste in Beherbergungsstätten
nach Kreisen, ausgewählten Betriebsarten und dem ständigen Wohnsitz der Gäste (ohne Camping)</t>
  </si>
  <si>
    <r>
      <t xml:space="preserve">Kreisfreie Stadt
Landkreis
</t>
    </r>
    <r>
      <rPr>
        <vertAlign val="superscript"/>
        <sz val="6"/>
        <rFont val="Arial"/>
        <family val="2"/>
      </rPr>
      <t>________</t>
    </r>
    <r>
      <rPr>
        <sz val="6"/>
        <rFont val="Arial"/>
        <family val="2"/>
      </rPr>
      <t xml:space="preserve">
Betriebsart
</t>
    </r>
    <r>
      <rPr>
        <vertAlign val="superscript"/>
        <sz val="6"/>
        <rFont val="Arial"/>
        <family val="2"/>
      </rPr>
      <t>________</t>
    </r>
    <r>
      <rPr>
        <sz val="6"/>
        <rFont val="Arial"/>
        <family val="2"/>
      </rPr>
      <t xml:space="preserve">
Ständiger Wohnsitz
der Gäste</t>
    </r>
  </si>
  <si>
    <t xml:space="preserve">Sonstige tourismusrelevante
     Unterkünfte </t>
  </si>
  <si>
    <t>Vorsorge- u. Rehabilitations-
    kliniken</t>
  </si>
  <si>
    <t>Beherbergungsstätten
     insgesamt</t>
  </si>
  <si>
    <t xml:space="preserve">  Gemeindegruppen insgesamt</t>
  </si>
  <si>
    <t>14.</t>
  </si>
  <si>
    <t>15.</t>
  </si>
  <si>
    <t>16.</t>
  </si>
  <si>
    <t>17.</t>
  </si>
  <si>
    <r>
      <t xml:space="preserve">Kreisfreie Stadt
Landkreis
</t>
    </r>
    <r>
      <rPr>
        <vertAlign val="superscript"/>
        <sz val="6"/>
        <rFont val="Arial"/>
        <family val="2"/>
      </rPr>
      <t>________</t>
    </r>
    <r>
      <rPr>
        <sz val="6"/>
        <rFont val="Arial"/>
        <family val="2"/>
      </rPr>
      <t xml:space="preserve">
Betriebsart</t>
    </r>
  </si>
  <si>
    <t>Ankünfte, Übernachtungen und Aufenthaltsdauer der Gäste in Beherbergungsstätten
nach ausgewählten Gemeinden und dem ständigen Wohnsitz der Gäste (ohne Camping)</t>
  </si>
  <si>
    <t>Ankünfte, Übernachtungen und Aufenthaltsdauer der Gäste in Beherbergungsstätten
nach Herkunftsländern (ohne Camping)</t>
  </si>
  <si>
    <t>Ankünfte, Übernachtungen und Aufenthaltsdauer der Gäste auf Campingplätzen nach Herkunftsländern</t>
  </si>
  <si>
    <t>Ankünfte, Übernachtungen und Aufenthaltsdauer der Gäste in Beherbergungsstätten
nach Gemeindegruppen und dem ständigen Wohnsitz der Gäste (ohne Camping)</t>
  </si>
  <si>
    <t>Ankünfte, Übernachtungen und Aufenthaltsdauer der Gäste in Beherbergungsstätten
nach Kreisen und dem ständigen Wohnsitz der Gäste (ohne Camping)</t>
  </si>
  <si>
    <t>Ankünfte, Übernachtungen und Aufenthaltsdauer der Gäste in Beherbergungsstätten
nach Kreisen, ausgewählten Betriebsarten und dem ständigen Wohnsitz der Gäste (ohne Camping)</t>
  </si>
  <si>
    <t>Ankünfte, Übernachtungen und Aufenthaltsdauer der Gäste in Beherbergungsstätten
in Städten des Vereins Städtetourismus in Thüringen e.V. (ohne Camping)</t>
  </si>
  <si>
    <t>Beherbergungsstätten, angebotene Gästebetten und Kapazitätsauslastung
nach Reisegebieten sowie Campingplätze</t>
  </si>
  <si>
    <t>Beherbergungsstätten, angebotene Gästebetten und Kapazitätsauslastung
nach Kreisen und ausgewählten Betriebsarten</t>
  </si>
  <si>
    <t>Beherbergungsstätten, angebotene Gästebetten und Kapazitätsauslastung
nach ausgewählten Gemeinden (ohne Camping)</t>
  </si>
  <si>
    <t xml:space="preserve">Beherbergungsstätten, angebotene Gästebetten und Kapazitätsauslastung
in Städten des Vereins Städtetourismus in Thüringen e.V.
</t>
  </si>
  <si>
    <t xml:space="preserve">
Rechtsgrundlage</t>
  </si>
  <si>
    <t xml:space="preserve">
Erhebungsmerkmale</t>
  </si>
  <si>
    <t xml:space="preserve">
Hinweise</t>
  </si>
  <si>
    <t xml:space="preserve">
Erhebungs- und Darstellungsmerkmale</t>
  </si>
  <si>
    <t>11. Beherbergungsstätten, angebotene Gästebetten und Kapazitätsauslastung
nach Betriebsarten sowie Campingplätze</t>
  </si>
  <si>
    <t>5. Ankünfte, Übernachtungen und Aufenthaltsdauer der Gäste in Beherbergungsbetrieben (einschl. Camping)
nach Reisegebieten und dem ständigen Wohnsitz der Gäste</t>
  </si>
  <si>
    <t xml:space="preserve">  Übriges Thüringen</t>
  </si>
  <si>
    <t xml:space="preserve">  Städte Eisenach, Erfurt,
     Jena, Weimar</t>
  </si>
  <si>
    <t xml:space="preserve">  Thüringer Wald</t>
  </si>
  <si>
    <t xml:space="preserve">  Thüringer Rhön</t>
  </si>
  <si>
    <t xml:space="preserve">  Thüringer Vogtland</t>
  </si>
  <si>
    <t>12. Beherbergungsstätten, angebotene Gästebetten und Kapazitätsauslastung
nach Reisegebieten sowie Campingplätze</t>
  </si>
  <si>
    <t>13. Beherbergungsstätten, angebotene Gästebetten und Kapazitätsauslastung
nach Gemeindegruppen (ohne Camping)</t>
  </si>
  <si>
    <t>14. Beherbergungsstätten, angebotene Gästebetten und Kapazitätsauslastung nach Kreisen (ohne Camping)</t>
  </si>
  <si>
    <t>15. Beherbergungsstätten, angebotene Gästebetten und Kapazitätsauslastung
nach Kreisen und ausgewählten Betriebsarten</t>
  </si>
  <si>
    <t>Noch: 15. Beherbergungsstätten, angebotene Gästebetten und Kapazitätsauslastung
nach Kreisen und ausgewählten Betriebsarten</t>
  </si>
  <si>
    <t>Ankünfte, Übernachtungen und Aufenthaltsdauer der Gäste in Beherbergungsbetrieben (einschl. Camping)
nach Reisegebieten und dem ständigen Wohnsitz der Gäste</t>
  </si>
  <si>
    <r>
      <t xml:space="preserve">Reisegebiet
</t>
    </r>
    <r>
      <rPr>
        <vertAlign val="superscript"/>
        <sz val="6"/>
        <rFont val="Arial"/>
        <family val="2"/>
      </rPr>
      <t>________</t>
    </r>
    <r>
      <rPr>
        <sz val="6"/>
        <rFont val="Arial"/>
        <family val="2"/>
      </rPr>
      <t xml:space="preserve">
Ständiger Wohnsitz
der Gäste</t>
    </r>
  </si>
  <si>
    <r>
      <t xml:space="preserve">Landkreis
Gemeinde
</t>
    </r>
    <r>
      <rPr>
        <vertAlign val="superscript"/>
        <sz val="6"/>
        <rFont val="Arial"/>
        <family val="2"/>
      </rPr>
      <t>________</t>
    </r>
    <r>
      <rPr>
        <sz val="6"/>
        <rFont val="Arial"/>
        <family val="2"/>
      </rPr>
      <t xml:space="preserve">
Ständiger Wohnsitz
der Gäste</t>
    </r>
  </si>
  <si>
    <t>Vorsorge- u. Rehabilitationskliniken</t>
  </si>
  <si>
    <t xml:space="preserve">Campingplätze               </t>
  </si>
  <si>
    <t>Grafik 2</t>
  </si>
  <si>
    <t>D</t>
  </si>
  <si>
    <t>N</t>
  </si>
  <si>
    <t>O</t>
  </si>
  <si>
    <t>S</t>
  </si>
  <si>
    <t>A</t>
  </si>
  <si>
    <t>J</t>
  </si>
  <si>
    <t>M</t>
  </si>
  <si>
    <t>F</t>
  </si>
  <si>
    <t>in Tausend !!!</t>
  </si>
  <si>
    <t>Grafik 1</t>
  </si>
  <si>
    <t>Übriges Thüringen</t>
  </si>
  <si>
    <t>Thüringer Wald</t>
  </si>
  <si>
    <t>Thüringer Rhön</t>
  </si>
  <si>
    <t>Thüringer Vogtland</t>
  </si>
  <si>
    <t>Grafik 4</t>
  </si>
  <si>
    <t>Städte Eisenach, Erfurt, Jena, Weimar</t>
  </si>
  <si>
    <t>Grafik 3</t>
  </si>
  <si>
    <t/>
  </si>
  <si>
    <t>Platz</t>
  </si>
  <si>
    <t>Grafik 5</t>
  </si>
  <si>
    <t>Grafik 6</t>
  </si>
  <si>
    <t>Auskunftspflichtig sind alle Inhaber bzw. Leiter von Beherbergungsstätten mit mindestens zehn Gästebetten bzw. von Campingplätzen mit mindestens zehn Stellplätzen (ohne Dauercamping), unabhängig davon, ob die Beherbergung Hauptzweck (z. B. Hotels, Pensionen) oder nur Nebenzweck des Betriebes (z. B. bei Heilstätten, Sanatorien) ist.</t>
  </si>
  <si>
    <t>18.</t>
  </si>
  <si>
    <t>Beherbergungsstätten der Hotellerie mit 25 und mehr Gästezimmern
und deren Auslastung nach Betriebsarten</t>
  </si>
  <si>
    <t>19.</t>
  </si>
  <si>
    <t xml:space="preserve">Beherbergungsstätten der Hotellerie mit 25 und mehr Gästezimmern
und deren Auslastung nach Kreisen
</t>
  </si>
  <si>
    <t>Betriebe mit 25
und mehr Gästezimmern
insgesamt</t>
  </si>
  <si>
    <t>Veränderung
gegenüber dem
Vorjahresmonat</t>
  </si>
  <si>
    <t>1)  ganz oder teilweise geöffnet</t>
  </si>
  <si>
    <t>Hainich</t>
  </si>
  <si>
    <t>Saaleland</t>
  </si>
  <si>
    <t>Städte Eisenach, Erfurt, 
 Jena, Weimar</t>
  </si>
  <si>
    <t xml:space="preserve">  Hainich</t>
  </si>
  <si>
    <t xml:space="preserve">  Saaleland</t>
  </si>
  <si>
    <t>18. Beherbergungsstätten der Hotellerie mit 25 und mehr Gästezimmern und deren Auslastung nach Betriebsarten</t>
  </si>
  <si>
    <t>19. Beherbergungsstätten der Hotellerie mit 25 und mehr Gästezimmern und deren Auslastung nach Kreisen</t>
  </si>
  <si>
    <r>
      <t xml:space="preserve">durchschnittliche
Auslastung
der Gästezimmer </t>
    </r>
    <r>
      <rPr>
        <vertAlign val="superscript"/>
        <sz val="6"/>
        <rFont val="Arial"/>
        <family val="2"/>
      </rPr>
      <t>2)</t>
    </r>
  </si>
  <si>
    <r>
      <t>darunter geöffnete Betriebe</t>
    </r>
    <r>
      <rPr>
        <vertAlign val="superscript"/>
        <sz val="6"/>
        <rFont val="Arial"/>
        <family val="2"/>
      </rPr>
      <t xml:space="preserve"> 1)</t>
    </r>
  </si>
  <si>
    <t xml:space="preserve">Reisegebiete in Thüringen                                 </t>
  </si>
  <si>
    <t xml:space="preserve">  Noch: Schmalkalden-Meiningen</t>
  </si>
  <si>
    <t xml:space="preserve">    Betriebe mit 10 und mehr Betten </t>
  </si>
  <si>
    <t xml:space="preserve">  Heilbäder zusammen</t>
  </si>
  <si>
    <t xml:space="preserve">Orte mit Kurbetrieb            </t>
  </si>
  <si>
    <t xml:space="preserve">Luftkurorte                    </t>
  </si>
  <si>
    <t xml:space="preserve">Erholungsorte                  </t>
  </si>
  <si>
    <t xml:space="preserve">Sonstige Gemeinden             </t>
  </si>
  <si>
    <t>Jugendherbergen und Hütten</t>
  </si>
  <si>
    <t>Niederlande</t>
  </si>
  <si>
    <t>Polen</t>
  </si>
  <si>
    <t>Schweiz</t>
  </si>
  <si>
    <t>Tschechische Republik</t>
  </si>
  <si>
    <t>Italien</t>
  </si>
  <si>
    <t>China (einschl. Hongkong)</t>
  </si>
  <si>
    <t>Betriebe</t>
  </si>
  <si>
    <t>Dingelstädt, Stadt</t>
  </si>
  <si>
    <t>Heilbad Heiligenstadt, Stadt</t>
  </si>
  <si>
    <t>Küllstedt</t>
  </si>
  <si>
    <t>Schimberg</t>
  </si>
  <si>
    <t>Leinefelde-Worbis, Stadt</t>
  </si>
  <si>
    <t>Bleicherode, Stadt</t>
  </si>
  <si>
    <t>Nordhausen, Stadt</t>
  </si>
  <si>
    <t>Harztor</t>
  </si>
  <si>
    <t>Bad Salzungen, Stadt</t>
  </si>
  <si>
    <t>Ruhla, Stadt</t>
  </si>
  <si>
    <t>Wutha-Farnroda</t>
  </si>
  <si>
    <t>Hörselberg-Hainich</t>
  </si>
  <si>
    <t>Bad Liebenstein, Stadt</t>
  </si>
  <si>
    <t>Bad Langensalza, Stadt</t>
  </si>
  <si>
    <t>Mühlhausen/Thüringen, Stadt</t>
  </si>
  <si>
    <t>Sondershausen, Stadt</t>
  </si>
  <si>
    <t>Kyffhäuserland</t>
  </si>
  <si>
    <t>Breitungen/Werra</t>
  </si>
  <si>
    <t>Floh-Seligenthal</t>
  </si>
  <si>
    <t>Meiningen, Stadt</t>
  </si>
  <si>
    <t>Oberhof, Stadt</t>
  </si>
  <si>
    <t>Schmalkalden, Kurort, Stadt</t>
  </si>
  <si>
    <t>Steinbach-Hallenberg, Kurort, Stadt</t>
  </si>
  <si>
    <t>Brotterode-Trusetal, Stadt</t>
  </si>
  <si>
    <t>Zella-Mehlis, Stadt</t>
  </si>
  <si>
    <t>Friedrichroda, Stadt</t>
  </si>
  <si>
    <t>Georgenthal/Thür. Wald</t>
  </si>
  <si>
    <t>Gotha, Stadt</t>
  </si>
  <si>
    <t>Luisenthal</t>
  </si>
  <si>
    <t>Tambach-Dietharz/Thür. Wald, Stadt</t>
  </si>
  <si>
    <t>Waltershausen, Stadt</t>
  </si>
  <si>
    <t>Drei Gleichen</t>
  </si>
  <si>
    <t>Nesse-Apfelstädt</t>
  </si>
  <si>
    <t>Kölleda, Stadt</t>
  </si>
  <si>
    <t>Sömmerda, Stadt</t>
  </si>
  <si>
    <t>Weißensee, Stadt</t>
  </si>
  <si>
    <t>Eisfeld, Stadt</t>
  </si>
  <si>
    <t>Hildburghausen, Stadt</t>
  </si>
  <si>
    <t>Masserberg</t>
  </si>
  <si>
    <t>Römhild, Stadt</t>
  </si>
  <si>
    <t>Arnstadt, Stadt</t>
  </si>
  <si>
    <t>Elgersburg</t>
  </si>
  <si>
    <t>Ilmenau, Stadt</t>
  </si>
  <si>
    <t>Apolda, Stadt</t>
  </si>
  <si>
    <t>Bad Berka, Stadt</t>
  </si>
  <si>
    <t>Bad Sulza, Stadt</t>
  </si>
  <si>
    <t>Nohra</t>
  </si>
  <si>
    <t>Ilmtal-Weinstraße</t>
  </si>
  <si>
    <t>Lauscha, Stadt</t>
  </si>
  <si>
    <t>Neuhaus am Rennweg, Stadt</t>
  </si>
  <si>
    <t>Schalkau, Stadt</t>
  </si>
  <si>
    <t>Sonneberg, Stadt</t>
  </si>
  <si>
    <t>Steinach, Stadt</t>
  </si>
  <si>
    <t>Frankenblick</t>
  </si>
  <si>
    <t>Bad Blankenburg, Stadt</t>
  </si>
  <si>
    <t>Cursdorf</t>
  </si>
  <si>
    <t>Lehesten, Stadt</t>
  </si>
  <si>
    <t>Meura</t>
  </si>
  <si>
    <t>Rudolstadt, Stadt</t>
  </si>
  <si>
    <t>Saalfeld/Saale, Stadt</t>
  </si>
  <si>
    <t>Leutenberg, Stadt</t>
  </si>
  <si>
    <t>Uhlstädt-Kirchhasel</t>
  </si>
  <si>
    <t>Unterwellenborn</t>
  </si>
  <si>
    <t>Bad Klosterlausnitz</t>
  </si>
  <si>
    <t>Eisenberg, Stadt</t>
  </si>
  <si>
    <t>Stadtroda, Stadt</t>
  </si>
  <si>
    <t>Bad Lobenstein, Stadt</t>
  </si>
  <si>
    <t>Neustadt an der Orla, Stadt</t>
  </si>
  <si>
    <t>Triptis, Stadt</t>
  </si>
  <si>
    <t>Ziegenrück, Stadt</t>
  </si>
  <si>
    <t>Saalburg-Ebersdorf, Stadt</t>
  </si>
  <si>
    <t>Greiz, Stadt</t>
  </si>
  <si>
    <t>Weida, Stadt</t>
  </si>
  <si>
    <t>Zeulenroda-Triebes, Stadt</t>
  </si>
  <si>
    <t>Altenburg, Stadt</t>
  </si>
  <si>
    <t>Meuselwitz, Stadt</t>
  </si>
  <si>
    <t>Schmölln, Stadt</t>
  </si>
  <si>
    <t>Schleusingen, Stadt</t>
  </si>
  <si>
    <t>Eisenach, Stadt</t>
  </si>
  <si>
    <t>Erfurt, Stadt</t>
  </si>
  <si>
    <t>Gera, Stadt</t>
  </si>
  <si>
    <t>Jena, Stadt</t>
  </si>
  <si>
    <t>Suhl, Stadt</t>
  </si>
  <si>
    <t>Weimar, Stadt</t>
  </si>
  <si>
    <t>Monat</t>
  </si>
  <si>
    <t>Jahr</t>
  </si>
  <si>
    <t>4. Veränderung der Ankünfte und Übernachtungen gegenüber dem Vorjahresmonat</t>
  </si>
  <si>
    <t>5. Ankünfte und Übernachtungen in Beherbergungsstätten (ohne Camping)</t>
  </si>
  <si>
    <t>Amt Wachsenburg</t>
  </si>
  <si>
    <t xml:space="preserve">   Ausland</t>
  </si>
  <si>
    <t xml:space="preserve">   Deutschland</t>
  </si>
  <si>
    <t xml:space="preserve">   kliniken</t>
  </si>
  <si>
    <t>Vorsorge- u. Rehabilitations-</t>
  </si>
  <si>
    <t xml:space="preserve">Unterkünfte </t>
  </si>
  <si>
    <t xml:space="preserve">  Sonstige tourismusrelevante</t>
  </si>
  <si>
    <t xml:space="preserve">  Campingplätze               </t>
  </si>
  <si>
    <t xml:space="preserve">Jugendherbergen und Hütten </t>
  </si>
  <si>
    <t xml:space="preserve">   wohnungen</t>
  </si>
  <si>
    <t>Ferienhäuser und Ferien-</t>
  </si>
  <si>
    <t>Beherbergungsstätten</t>
  </si>
  <si>
    <t xml:space="preserve">  Ferienunterkünfte und ähnliche</t>
  </si>
  <si>
    <t xml:space="preserve">  Hotels, Gasthöfe, Pensionen</t>
  </si>
  <si>
    <t>Veränderung gegenüber dem Vorjahres-
zeitraum</t>
  </si>
  <si>
    <t>Veränderung gegenüber dem Vorjahres-
monat</t>
  </si>
  <si>
    <r>
      <t xml:space="preserve">Betriebsart
</t>
    </r>
    <r>
      <rPr>
        <vertAlign val="superscript"/>
        <sz val="6"/>
        <rFont val="Arial"/>
        <family val="2"/>
      </rPr>
      <t>________</t>
    </r>
    <r>
      <rPr>
        <sz val="6"/>
        <rFont val="Arial"/>
        <family val="2"/>
      </rPr>
      <t xml:space="preserve">
Ständiger Wohnsitz
der Gäste</t>
    </r>
  </si>
  <si>
    <t xml:space="preserve"> 2. Ankünfte, Übernachtungen und Aufenthaltsdauer der Gäste in Beherbergungsbetrieben
(einschl. Camping) nach Betriebsarten und dem ständigen Wohnsitz der Gäste</t>
  </si>
  <si>
    <t>Städte Eisenach, Erfurt, 
              Jena, Weimar</t>
  </si>
  <si>
    <t>Mönchenholzhausen</t>
  </si>
  <si>
    <t>Ferienunterkünfte u. ähnl. Beherbergungsstätten</t>
  </si>
  <si>
    <t>6. Ankünfte und Übernachtungen in Beherbergungsstätten (ohne Camping)</t>
  </si>
  <si>
    <t>Wurzbach, Stadt</t>
  </si>
  <si>
    <t>Berga/Elster, Stadt</t>
  </si>
  <si>
    <r>
      <t xml:space="preserve">Gemeindegruppen: </t>
    </r>
    <r>
      <rPr>
        <sz val="8"/>
        <rFont val="Arial"/>
        <family val="2"/>
      </rPr>
      <t>Zusammenfassung von Gemeinden/Teilen von Gemeinden nach Arten der aufgrund landesrechtlicher Vorschriften verliehenen staatlichen Anerkennung (z. B. als Mineral- und Moorbad, Luftkurort, Erholungsort). Gemeinden/Teile von Gemeinden ohne diese Anerkennung sind in der Gruppe "Sonstige Gemeinden" enthalten. Die Zuordnung erfolgt durch das Thüringer Ministerium für Wirtschaft, Wissenschaft und Digitale Gesellschaft und wird jährlich abgestimmt.</t>
    </r>
  </si>
  <si>
    <t>Bad Frankenhausen/Kyffh., Stadt</t>
  </si>
  <si>
    <t>Kaltennordheim, Stadt</t>
  </si>
  <si>
    <t>Bad Tabarz</t>
  </si>
  <si>
    <t>Schleiz, Stadt</t>
  </si>
  <si>
    <t>Ohrdruf, Stadt</t>
  </si>
  <si>
    <t>Spanien</t>
  </si>
  <si>
    <t xml:space="preserve">  Südharz Kyffhäuser</t>
  </si>
  <si>
    <t xml:space="preserve">  Kneippheilbäder</t>
  </si>
  <si>
    <t xml:space="preserve">Kneippheilbäder                  </t>
  </si>
  <si>
    <t>Südharz Kyffhäuser</t>
  </si>
  <si>
    <t>Bad Frankenhausen/Kyffhäuser, Stadt</t>
  </si>
  <si>
    <t>*) Korrigierte Werte</t>
  </si>
  <si>
    <r>
      <t xml:space="preserve">Reisegebiete: </t>
    </r>
    <r>
      <rPr>
        <sz val="8"/>
        <rFont val="Arial"/>
        <family val="2"/>
      </rPr>
      <t>Gliederung nach nichtadministrativen Gebietseinheiten, die sich im Wesentlichen an naturräumliche Gegebenheiten anlehnen.</t>
    </r>
  </si>
  <si>
    <t xml:space="preserve">
Berichtskreis</t>
  </si>
  <si>
    <t>Hörsel</t>
  </si>
  <si>
    <t>Belgien</t>
  </si>
  <si>
    <t>Dermbach</t>
  </si>
  <si>
    <t>17. Beherbergungsstätten, angebotene Gästebetten und Kapazitätsauslastung
in Städten des Vereins Städtetourismus in Thüringen e.V.</t>
  </si>
  <si>
    <t>2)  rechnerischer Wert: (belegte Gästezimmertage / angebotene Gästezimmertage ) x 100 im Berichtsmonat bzw. Jahresteil</t>
  </si>
  <si>
    <t xml:space="preserve">  Noch: Ilm-Kreis</t>
  </si>
  <si>
    <t>Großbreitenbach, Stadt</t>
  </si>
  <si>
    <r>
      <t>1. Geöffnete Beherbergungsstätten, angebotene Gästebetten, Kapazitätsauslastung, Ankünfte, Übernachtungen
und durchschnittliche Aufenthaltsdauer nach Monaten der Jahre 2016 bis 2019 (ohne Camping)</t>
    </r>
    <r>
      <rPr>
        <b/>
        <vertAlign val="superscript"/>
        <sz val="7"/>
        <rFont val="Arial"/>
        <family val="2"/>
      </rPr>
      <t>*</t>
    </r>
  </si>
  <si>
    <t>Niederorschel</t>
  </si>
  <si>
    <t>Gerstungen</t>
  </si>
  <si>
    <t>Artern, Stadt</t>
  </si>
  <si>
    <t>Roßleben-Wiehe, Stadt</t>
  </si>
  <si>
    <t>An der Schmücke, Stadt</t>
  </si>
  <si>
    <t>Wasungen, Stadt</t>
  </si>
  <si>
    <t>Heldburg, Stadt</t>
  </si>
  <si>
    <t>Plaue, Stadt</t>
  </si>
  <si>
    <t>Stadtilm, Stadt</t>
  </si>
  <si>
    <t>Geratal</t>
  </si>
  <si>
    <t xml:space="preserve">  Noch: Sonneberg</t>
  </si>
  <si>
    <t>Königsee, Stadt</t>
  </si>
  <si>
    <t>Schwarzatal, Stadt</t>
  </si>
  <si>
    <t xml:space="preserve">  Noch: Saale-Holzland-Kreis</t>
  </si>
  <si>
    <t>Rosenthal am Rennsteig</t>
  </si>
  <si>
    <t>Geöffnete Beherbergungsstätten, angebotene Gästebetten, Kapazitätsauslastung, Ankünfte, Übernachtungen
und durchschnittliche Aufenthaltsdauer nach Monaten der Jahre 2016 bis 2019 (ohne Camping)</t>
  </si>
  <si>
    <t>Ankünfte und Übernachtungen in Beherbergungsstätten 2018 bis 2019
nach Monaten (ohne Camping)</t>
  </si>
  <si>
    <t>Buttlar</t>
  </si>
  <si>
    <t xml:space="preserve">  Noch: Gotha</t>
  </si>
  <si>
    <t>Rechtsgrundlage für die Erhebung ist das Gesetz zur Neuordnung der Statistik über die Beherbergung im Reiseverkehr (Beherbergungsstatistikgesetz - BeherbStatG) vom 22. Mai 2002 (BGBl. I S. 1642) in Verbindung mit dem Gesetz über die Statistik für Bundeszwecke (Bundesstatistikgesetz - BStatG) vom 22. Januar 1987 (BGBl. I S. 462, 565), in den jeweils aktuell gültigen Fassungen, sowie die Verordnung (EU) Nr. 692/2011 des Europäischen Parlaments und des Rates über die europäische Tourismusstatistik und zur Aufhebung der Richtlinie 95/57/EG des Rates (ABl. L 192 vom 22.7.2011, S. 17).</t>
  </si>
  <si>
    <t>Erhebungsmerkmale der monatlichen Bundesstatistik sind Ankünfte und Übernachtungen von Gästen im Reiseverkehr, bei Gästen mit Wohnsitz außerhalb der Bundesrepublik Deutschland wird auch das Herkunftsland erfragt. Außerdem werden die Anzahl der im Berichtsmonat angebotenen Gästebetten sowie die Anzahl der Stellplätze auf Campingplätzen erhoben. Bei Hotels, Hotels garnis, Gasthöfen und Pensionen wird jeweils zum 31. Juli eines Jahres die Anzahl der Gästezimmer erfasst, seit Januar 2012 werden bei Betrieben mit mindestens 25 Gästezimmern zusätzlich monatliche Angaben zur Gästezimmerauslastung erfasst.</t>
  </si>
  <si>
    <t xml:space="preserve">Mit den Angaben zum Merkmal "Auslastung" ist stets die europaweit einheitlich definierte "Nettoauslastung" gemeint. Sie bezieht sich auf die verfügbaren, dass heißt die tatsächlich angebotenen Kapazitäten in den im jeweiligen Berichtszeitraum geöffneten Betrieben. </t>
  </si>
  <si>
    <r>
      <t>Die im Rahmen der "Monatserhebung im Tourismus" ermittelten Ergebnisse der Monate Januar bis November tragen</t>
    </r>
    <r>
      <rPr>
        <b/>
        <sz val="8"/>
        <rFont val="Arial"/>
        <family val="2"/>
      </rPr>
      <t xml:space="preserve"> vorläufigen</t>
    </r>
    <r>
      <rPr>
        <sz val="8"/>
        <rFont val="Arial"/>
        <family val="2"/>
      </rPr>
      <t xml:space="preserve"> </t>
    </r>
    <r>
      <rPr>
        <b/>
        <sz val="8"/>
        <rFont val="Arial"/>
        <family val="2"/>
      </rPr>
      <t>Charakter</t>
    </r>
    <r>
      <rPr>
        <sz val="8"/>
        <rFont val="Arial"/>
        <family val="2"/>
      </rPr>
      <t>, da sie monatlich auf Grund nachträglicher Korrekturen der Auskunftspflichtigen bzw. durch die Einarbeitung verspätet eingegangener Meldungen neu berechnet werden. Deshalb sind Abweichungen zu vorherigen Berichten möglich.</t>
    </r>
  </si>
  <si>
    <t>Alle Angaben für das Jahr 2019 beziehen sich auf den Gebietsstand 01.01.2019.
Zum 1. Januar 2013 trat in Thüringen eine Neuordnung der Reisegebietsstruktur in Kraft. Im Zuge dieser Neuordnung entstanden aus den von 2006 bis 2012 bestehenden sechs Reisegebieten zehn, darunter vier vollständig neue und zwei veränderte Reisegebiete. Die neuen Reisegebiete wurden anhand abgestimmter Kriterien zur Beurteilung der Markt- und Managementstärke ausgewählt und ermöglichen einen besseren Regionalbezug in der Beherbergungsstatistik. Zum 1. Januar 2018 wurden die Reisegebiete Kyffhäuser und Südharz zu einem neuen Reisegebiet Südharz Kyffhäuser zusammengelegt.
Für die Berechnung der Entwicklung gegenüber dem Vorjahr werden bei Änderungen zum Gebietsstand die Angaben des Vorjahres auf den aktuellen Gebietsstand bzw. auf die aktuelle Reisegebietsstruktur umgerechnet.</t>
  </si>
  <si>
    <t>Aus Gründen der Statistischen Geheimhaltung werden Gemeinden, in denen sich weniger als drei geöffnete Beherbergungsstätten befinden, nicht ausgewiesen. Darüber hinaus geheim zu haltende Daten werden ausgepunktet.</t>
  </si>
  <si>
    <r>
      <t xml:space="preserve">Beherbergungsstätten: </t>
    </r>
    <r>
      <rPr>
        <sz val="8"/>
        <rFont val="Arial"/>
        <family val="2"/>
      </rPr>
      <t>Betriebe, die nach Einrichtung und Zweckbestimmung dazu dienen, mindestens zehn Gäste im Reiseverkehr gleichzeitig zu beherbergen. Hierzu zählen Hotels, Gasthöfe, Pensionen, Ferienunterkünfte und ähnliche Einrichtungen, Vorsorge- und Rehabilitationskliniken sowie Schulungsheime.</t>
    </r>
  </si>
  <si>
    <r>
      <t xml:space="preserve">Beherbergungsbetriebe: </t>
    </r>
    <r>
      <rPr>
        <sz val="8"/>
        <rFont val="Arial"/>
        <family val="2"/>
      </rPr>
      <t>Beherbergungsstätten und Campingplätze (bei Campingplätzen wird ein Stellplatz mit vier Schlaf-gelegenheiten gleichgesetzt).</t>
    </r>
  </si>
  <si>
    <r>
      <t xml:space="preserve">Durchschnittliche Auslastung der Betten: </t>
    </r>
    <r>
      <rPr>
        <sz val="8"/>
        <rFont val="Arial"/>
        <family val="2"/>
      </rPr>
      <t>Die durchschnittliche Auslastung ist der rechnerische Wert, der die Inanspruchnahme der Schlafgelegenheiten in einem Berichtszeitraum ausdrückt. Die prozentuale Angabe wird ermittelt, indem die Zahl der Übernachtungen durch die so genannten „Bettentage“ geteilt wird. Letztere sind das Produkt aus angebotenen Schlafgelegenheiten und der Zahl der Tage, an denen ein Betrieb im Berichtszeitraum tatsächlich geöffnet hatte. Sie beschreiben damit die im Berichtszeitraum angebotene Bettenkapazität.</t>
    </r>
  </si>
  <si>
    <r>
      <t xml:space="preserve">Jugendherbergen und Hütten: </t>
    </r>
    <r>
      <rPr>
        <sz val="8"/>
        <rFont val="Arial"/>
        <family val="2"/>
      </rPr>
      <t>Beherbergungsstätten mit in der Regel einfacher Ausstattung, vorzugsweise für Jugendliche oder Angehörige der sie tragenden Organisation (z. B. Wanderverein), in denen Speisen und Getränke in der Regel nur an Hausgäste abgegeben werden.</t>
    </r>
  </si>
  <si>
    <r>
      <t xml:space="preserve">Ferienzentren: </t>
    </r>
    <r>
      <rPr>
        <sz val="8"/>
        <rFont val="Arial"/>
        <family val="2"/>
      </rPr>
      <t>Beherbergungsstätten, die jedermann zugänglich sind und die nach Einrichtung und Zweckbestimmung dazu dienen, wahlweise unterschiedliche Wohn- und Aufenthaltsmöglichkeiten sowie gleichzeitig Freizeiteinrichtungen in Verbindung mit Einkaufsmöglichkeiten und persönlichen Dienstleistungen zum vorübergehenden Aufenthalt anzubieten. Als Mindest-ausstattung gilt das Vorhandensein von Hotelunterkunft und anderen Wohngelegenheiten (auch mit Kochgelegenheit), einer Gaststätte, von Einkaufsmöglichkeiten zur Deckung des täglichen Bedarfs und des Freizeitbedarfs sowie von Einrichtungen für persönliche Dienstleistungen, z. B. Massageeinrichtungen, Solarium, Sauna, Friseur, und zur aktiven Freizeitgestaltung, z. B. Schwimmbad, Tennis-, Tischtennis-, Kleingolf-, Trimm-Dich-Anlagen.</t>
    </r>
  </si>
  <si>
    <r>
      <t xml:space="preserve">Vorsorge- und Rehabilitationskliniken: </t>
    </r>
    <r>
      <rPr>
        <sz val="8"/>
        <rFont val="Arial"/>
        <family val="2"/>
      </rPr>
      <t>Beherbergungsstätten unter ärztlicher Leitung ausschließlich oder überwiegend für Kurgäste. Als Kurgäste gelten Personen, die sich am Ort aufgrund ärztlicher Verordnung vorübergehend aufhalten mit dem Ziel der Erhaltung oder Wiederherstellung ihrer Gesundheit oder ihrer Berufs- oder Arbeitsfähigkeit und die die allgemein angebotenen Kureinrichtungen außerhalb der Beherbergungsstätte in Anspruch nehmen. Hierzu zählen auch Kinderheilstätten, Sanatorien, Kur- und ähnliche Krankenhäuser (Fachabteilungen anderer Krankenhäuser). Im Unterschied zur Kranken-hausstatistik werden Vorsorge- und Rehabilitationskliniken in der Beherbergungsstatistik nur dann erfasst, wenn die dort untergebrachten Personen überwiegend in der Lage sind, während des vorübergehenden Aufenthaltes den Anstaltsbereich zu verlassen und die gemeindlichen Fremdenverkehrseinrichtungen in Anspruch zu nehmen.</t>
    </r>
  </si>
  <si>
    <r>
      <t xml:space="preserve">Schulungsheime: </t>
    </r>
    <r>
      <rPr>
        <sz val="8"/>
        <rFont val="Arial"/>
        <family val="2"/>
      </rPr>
      <t>Beherbergungsstätten, die nach Einrichtung und Zweckbestimmung dazu dienen, Unterricht außerhalb des regulären Schul- und Hochschulsystems anzubieten und die überwiegend der Erwachsenenbildung dienen.</t>
    </r>
  </si>
  <si>
    <t>Ankünfte, Übernachtungen und Aufenthaltsdauer der Gäste in Beherbergungsbetrieben
(einschl. Camping) nach Betriebsarten und dem ständigen Wohnsitz der Gäste</t>
  </si>
  <si>
    <t>Dänemark</t>
  </si>
  <si>
    <t>Rumänien</t>
  </si>
  <si>
    <t>Ungarn</t>
  </si>
  <si>
    <t>Sonnenstein</t>
  </si>
  <si>
    <t>Mihla</t>
  </si>
  <si>
    <t>Schwarzburg</t>
  </si>
  <si>
    <t>Mohlsdorf-Teichwolframsdorf</t>
  </si>
  <si>
    <t>Übernachtungen in Beherbergungsstätten und auf Campingplätzen
im Juni 2019 nach Betriebsarten</t>
  </si>
  <si>
    <t>Übernachtungen in Beherbergungsstätten und auf Campingplätzen
im Juni 2019 nach Reisegebieten</t>
  </si>
  <si>
    <t>Veränderung der Ankünfte und Übernachtungen gegenüber dem Vorjahres-
monat im Juni 2019 nach Reisegebieten in Prozent (einschl. Camping)</t>
  </si>
  <si>
    <t>Ankünfte und Übernachtungen in Beherbergungsstätten (ohne Camping)
im Juni 2019 nach ausgewählten Herkunftsländern der Gäste</t>
  </si>
  <si>
    <t>Ankünfte und Übernachtungen in Beherbergungsstätten
(ohne Camping) im Juni 2019 nach Kreisen</t>
  </si>
  <si>
    <t>Juni 2019</t>
  </si>
  <si>
    <t>Jan. - Juni
2019</t>
  </si>
  <si>
    <t>x</t>
  </si>
  <si>
    <t>Europa</t>
  </si>
  <si>
    <t>Bulgarien</t>
  </si>
  <si>
    <t>Estland</t>
  </si>
  <si>
    <t>Finnland</t>
  </si>
  <si>
    <t>Griechenland</t>
  </si>
  <si>
    <t>Irland</t>
  </si>
  <si>
    <t>Island</t>
  </si>
  <si>
    <t>Kroatien</t>
  </si>
  <si>
    <t>Lettland</t>
  </si>
  <si>
    <t>Litauen</t>
  </si>
  <si>
    <t>Luxemburg</t>
  </si>
  <si>
    <t>Malta</t>
  </si>
  <si>
    <t>Norwegen</t>
  </si>
  <si>
    <t>Portugal</t>
  </si>
  <si>
    <t>Russland</t>
  </si>
  <si>
    <t>Schweden</t>
  </si>
  <si>
    <t>Slowakische Republik</t>
  </si>
  <si>
    <t>Slowenien</t>
  </si>
  <si>
    <t>Türkei</t>
  </si>
  <si>
    <t>Ukraine</t>
  </si>
  <si>
    <t>Zypern</t>
  </si>
  <si>
    <t>sonstige europäische Länder</t>
  </si>
  <si>
    <t>Afrika</t>
  </si>
  <si>
    <t>Republik Südafrika</t>
  </si>
  <si>
    <t>sonstige afrikanische Länder</t>
  </si>
  <si>
    <t>Asien</t>
  </si>
  <si>
    <t>Arabische Golfstaaten</t>
  </si>
  <si>
    <t>Indien</t>
  </si>
  <si>
    <t>Israel</t>
  </si>
  <si>
    <t>Japan</t>
  </si>
  <si>
    <t>Südkorea</t>
  </si>
  <si>
    <t>Taiwan</t>
  </si>
  <si>
    <t>sonstige asiatische Länder</t>
  </si>
  <si>
    <t>Amerika</t>
  </si>
  <si>
    <t>Kanada</t>
  </si>
  <si>
    <t>Mittelamerika und Karibik</t>
  </si>
  <si>
    <t>Brasilien</t>
  </si>
  <si>
    <t>sonstige nordamerik. Länder</t>
  </si>
  <si>
    <t>sonstige südamerik. Länder</t>
  </si>
  <si>
    <t>Australien, Ozeanien</t>
  </si>
  <si>
    <t>Australien</t>
  </si>
  <si>
    <t>Neuseeland, Ozeanien</t>
  </si>
  <si>
    <t>Ohne Angabe</t>
  </si>
  <si>
    <t>Insgesamt</t>
  </si>
  <si>
    <t>-</t>
  </si>
  <si>
    <t>Leinatal</t>
  </si>
  <si>
    <t>Trockenborn-Wolfersdorf</t>
  </si>
  <si>
    <t>Krölpa</t>
  </si>
  <si>
    <t>.</t>
  </si>
  <si>
    <t>2. Übernachtungen in Berherbergungsstätten und auf Campingplätzen im Juni 2019 nach Betriebsarten</t>
  </si>
  <si>
    <t>3. Übernachtungen in Beherbergungsstätten und auf Campingplätzen im Juni 2019 nach Reisegebieten</t>
  </si>
  <si>
    <t xml:space="preserve">    im Juni 2019 nach Reisegebieten in Prozent (einschl. Camping)</t>
  </si>
  <si>
    <t xml:space="preserve">    im Juni 2019 nach ausgewählten Herkunftsländern der Gäste</t>
  </si>
  <si>
    <t xml:space="preserve">    im Juni 2019 nach Kreisen</t>
  </si>
  <si>
    <t>Januar bis Juni 2019</t>
  </si>
  <si>
    <t>Karte ist als PDF-Dokument eingebettet und 
Kann per Doppelklick auf das Symbol geöffnet werden.</t>
  </si>
  <si>
    <t>Impressum</t>
  </si>
  <si>
    <t>• Die Datei ist gespeichert im Format EXCEL 2010</t>
  </si>
  <si>
    <t xml:space="preserve">Preis: 0,00 EUR </t>
  </si>
  <si>
    <t>Herausgeber: Thüringer Landesamt für Statistik, 99091 Erfurt, Europaplatz 3</t>
  </si>
  <si>
    <t>Postanschrift:</t>
  </si>
  <si>
    <t>Thüringer Landesamt für Statistik</t>
  </si>
  <si>
    <t>Referat Veröffentlichungen, Auskunftsdienst, Analysen, Bibliothek, Archiv</t>
  </si>
  <si>
    <t>Postfach 900163</t>
  </si>
  <si>
    <t>99104 Erfurt</t>
  </si>
  <si>
    <t>Nutzungsrechte:</t>
  </si>
  <si>
    <r>
      <t xml:space="preserve">Der Nutzer hat das Recht zur uneingeschränkten einfachen und </t>
    </r>
    <r>
      <rPr>
        <sz val="10"/>
        <rFont val="Arial"/>
        <family val="2"/>
      </rPr>
      <t>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</si>
  <si>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r>
      <t>Copyright</t>
    </r>
    <r>
      <rPr>
        <sz val="10"/>
        <rFont val="Arial"/>
        <family val="2"/>
      </rPr>
      <t>: Thüringer Landesamt für Statistik, Erfurt, 2019</t>
    </r>
  </si>
  <si>
    <t>Vervielfältigung und Verbreitung, auch auszugsweise, mit Quellenangabe gestattet.</t>
  </si>
  <si>
    <t xml:space="preserve"> </t>
  </si>
  <si>
    <t>Gäste und Übernachtungen in Thüringen Juni 2019 Vorläufige Ergebnisse</t>
  </si>
  <si>
    <t>Erscheinungsweise: monatlich</t>
  </si>
  <si>
    <t>Zeichenerklärung</t>
  </si>
  <si>
    <t>nichts vorhanden (genau Null)</t>
  </si>
  <si>
    <t>weniger als die Hälfte von 1 in der letzten besetzten Stelle,</t>
  </si>
  <si>
    <t>jedoch mehr als nichts</t>
  </si>
  <si>
    <t>Zahlenwert unbekannt oder geheim zu halten</t>
  </si>
  <si>
    <t>…</t>
  </si>
  <si>
    <t>Zahlenwert lag bei Redaktionsschluss noch nicht vor</t>
  </si>
  <si>
    <t>Tabellenfach gesperrt, weil Aussage nicht sinnvoll</t>
  </si>
  <si>
    <t>p</t>
  </si>
  <si>
    <t>vorläufige Zahl</t>
  </si>
  <si>
    <t>r</t>
  </si>
  <si>
    <t>berichtigte Zahl</t>
  </si>
  <si>
    <t>/</t>
  </si>
  <si>
    <t>Zahlenwert nicht sicher genug</t>
  </si>
  <si>
    <t>( )</t>
  </si>
  <si>
    <t>Aussagewert eingeschränkt</t>
  </si>
  <si>
    <t xml:space="preserve">Anmerkung: </t>
  </si>
  <si>
    <t>Abweichungen in den Summen, auch im Vergleich zu anderen Veröffentlichungen, erklären sich aus dem Runden von Einzelwerten</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</si>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</sst>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0\ \ "/>
    <numFmt numFmtId="165" formatCode="#\ ###\ ##0_D_D;\-\ ?\ ???\ ??0_D_D;&quot;-&quot;_D_D;_D_D* @_D_D"/>
    <numFmt numFmtId="166" formatCode="#\ ###\ ##0_D;\-\ ?\ ???\ ??0_D;&quot;-&quot;_D;_D* @_D"/>
    <numFmt numFmtId="167" formatCode="##0.0_D_D;\-\ \ ??0.0_D_D;&quot;-&quot;_D_D;_D_D* @_D_D"/>
    <numFmt numFmtId="168" formatCode="##0.0_D_D;\-_i??0.0_D_D;&quot;-&quot;_D_D;_D_D* @_D_D"/>
    <numFmt numFmtId="169" formatCode="##0.0_D_D;\-\ \ ??0.0_D_D;&quot;&quot;_D_D;_D_D* @_D_D"/>
    <numFmt numFmtId="170" formatCode="#\ ###\ ##0_D;\-\ ?\ ???\ ??0_D;&quot;&quot;_D;_D* @_D"/>
    <numFmt numFmtId="171" formatCode="##0.0_D_D;\-_i??0.0_D_D;##0.0_D_D;_D_D* @_D_D"/>
    <numFmt numFmtId="172" formatCode="0.0%"/>
    <numFmt numFmtId="173" formatCode="#\ ###\ ##0;\-#\ ###\ ##0;\-"/>
    <numFmt numFmtId="174" formatCode="0.0;\-0.0;\-"/>
    <numFmt numFmtId="175" formatCode="#\ ##0"/>
    <numFmt numFmtId="176" formatCode="#\ ##0.0"/>
  </numFmts>
  <fonts count="37" x14ac:knownFonts="1">
    <font>
      <sz val="10"/>
      <name val="Arial"/>
    </font>
    <font>
      <sz val="11"/>
      <color theme="1"/>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9"/>
      <name val="Arial"/>
      <family val="2"/>
    </font>
    <font>
      <sz val="8"/>
      <name val="Arial"/>
      <family val="2"/>
    </font>
    <font>
      <sz val="8"/>
      <name val="Arial"/>
      <family val="2"/>
    </font>
    <font>
      <b/>
      <sz val="8"/>
      <name val="Arial"/>
      <family val="2"/>
    </font>
    <font>
      <b/>
      <sz val="7"/>
      <name val="Arial"/>
      <family val="2"/>
    </font>
    <font>
      <sz val="6"/>
      <name val="Arial"/>
      <family val="2"/>
    </font>
    <font>
      <vertAlign val="superscript"/>
      <sz val="6"/>
      <name val="Arial"/>
      <family val="2"/>
    </font>
    <font>
      <b/>
      <sz val="6"/>
      <name val="Arial"/>
      <family val="2"/>
    </font>
    <font>
      <sz val="6"/>
      <name val="Arial"/>
      <family val="2"/>
    </font>
    <font>
      <sz val="7"/>
      <name val="Arial"/>
      <family val="2"/>
    </font>
    <font>
      <sz val="10"/>
      <name val="Arial"/>
      <family val="2"/>
    </font>
    <font>
      <b/>
      <sz val="10"/>
      <name val="Arial"/>
      <family val="2"/>
    </font>
    <font>
      <b/>
      <sz val="10"/>
      <color indexed="10"/>
      <name val="Arial"/>
      <family val="2"/>
    </font>
    <font>
      <sz val="10"/>
      <color indexed="55"/>
      <name val="Arial"/>
      <family val="2"/>
    </font>
    <font>
      <sz val="10"/>
      <name val="Helvetica"/>
      <family val="2"/>
    </font>
    <font>
      <b/>
      <sz val="11"/>
      <name val="Calibri"/>
      <family val="2"/>
    </font>
    <font>
      <b/>
      <vertAlign val="superscript"/>
      <sz val="7"/>
      <name val="Arial"/>
      <family val="2"/>
    </font>
    <font>
      <b/>
      <sz val="12"/>
      <name val="Arial"/>
      <family val="2"/>
    </font>
    <font>
      <sz val="11"/>
      <name val="Arial"/>
      <family val="2"/>
    </font>
  </fonts>
  <fills count="5">
    <fill>
      <patternFill patternType="none"/>
    </fill>
    <fill>
      <patternFill patternType="gray125"/>
    </fill>
    <fill>
      <patternFill patternType="solid">
        <fgColor indexed="9"/>
        <bgColor indexed="64"/>
      </patternFill>
    </fill>
    <fill>
      <patternFill patternType="solid">
        <fgColor theme="3" tint="0.79998168889431442"/>
        <bgColor indexed="64"/>
      </patternFill>
    </fill>
    <fill>
      <patternFill patternType="solid">
        <fgColor theme="0"/>
        <bgColor indexed="64"/>
      </patternFill>
    </fill>
  </fills>
  <borders count="30">
    <border>
      <left/>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s>
  <cellStyleXfs count="23">
    <xf numFmtId="0" fontId="0" fillId="0" borderId="0"/>
    <xf numFmtId="0" fontId="28" fillId="0" borderId="0"/>
    <xf numFmtId="9" fontId="28" fillId="0" borderId="0" applyFont="0" applyFill="0" applyBorder="0" applyAlignment="0" applyProtection="0"/>
    <xf numFmtId="0" fontId="32"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9" fontId="2" fillId="0" borderId="0" applyFont="0" applyFill="0" applyBorder="0" applyAlignment="0" applyProtection="0"/>
    <xf numFmtId="0" fontId="2" fillId="0" borderId="0"/>
    <xf numFmtId="0" fontId="1" fillId="0" borderId="0"/>
  </cellStyleXfs>
  <cellXfs count="339">
    <xf numFmtId="0" fontId="0" fillId="0" borderId="0" xfId="0"/>
    <xf numFmtId="0" fontId="23" fillId="0" borderId="2"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0" xfId="0" applyFont="1"/>
    <xf numFmtId="0" fontId="25" fillId="0" borderId="6" xfId="0" applyFont="1" applyBorder="1"/>
    <xf numFmtId="0" fontId="25" fillId="0" borderId="0" xfId="0" applyFont="1"/>
    <xf numFmtId="0" fontId="20" fillId="2" borderId="0" xfId="0" applyFont="1" applyFill="1"/>
    <xf numFmtId="0" fontId="20" fillId="2" borderId="0" xfId="0" applyFont="1" applyFill="1" applyAlignment="1">
      <alignment horizontal="right"/>
    </xf>
    <xf numFmtId="164" fontId="20" fillId="2" borderId="0" xfId="0" applyNumberFormat="1" applyFont="1" applyFill="1" applyAlignment="1">
      <alignment vertical="center"/>
    </xf>
    <xf numFmtId="0" fontId="20" fillId="2" borderId="0" xfId="0" applyFont="1" applyFill="1" applyAlignment="1">
      <alignment vertical="center"/>
    </xf>
    <xf numFmtId="164" fontId="20" fillId="2" borderId="0" xfId="0" applyNumberFormat="1" applyFont="1" applyFill="1"/>
    <xf numFmtId="0" fontId="23" fillId="0" borderId="0" xfId="0" applyFont="1" applyAlignment="1">
      <alignment wrapText="1"/>
    </xf>
    <xf numFmtId="0" fontId="23" fillId="0" borderId="0" xfId="0" applyFont="1" applyAlignment="1">
      <alignment horizontal="left"/>
    </xf>
    <xf numFmtId="0" fontId="26" fillId="0" borderId="0" xfId="0" applyFont="1"/>
    <xf numFmtId="0" fontId="26" fillId="0" borderId="0" xfId="0" applyFont="1" applyAlignment="1">
      <alignment horizontal="center" vertical="center" wrapText="1"/>
    </xf>
    <xf numFmtId="0" fontId="26" fillId="0" borderId="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0" xfId="0" applyFont="1" applyAlignment="1">
      <alignment horizontal="right"/>
    </xf>
    <xf numFmtId="0" fontId="25" fillId="0" borderId="6" xfId="0" applyNumberFormat="1" applyFont="1" applyBorder="1" applyAlignment="1">
      <alignment horizontal="left" indent="1"/>
    </xf>
    <xf numFmtId="166" fontId="25" fillId="0" borderId="0" xfId="0" applyNumberFormat="1" applyFont="1" applyAlignment="1">
      <alignment horizontal="right"/>
    </xf>
    <xf numFmtId="167" fontId="25" fillId="0" borderId="0" xfId="0" applyNumberFormat="1" applyFont="1" applyAlignment="1">
      <alignment horizontal="right"/>
    </xf>
    <xf numFmtId="166" fontId="23" fillId="0" borderId="0" xfId="0" applyNumberFormat="1" applyFont="1" applyAlignment="1">
      <alignment horizontal="right"/>
    </xf>
    <xf numFmtId="0" fontId="26" fillId="0" borderId="0" xfId="0" applyFont="1" applyAlignment="1">
      <alignment wrapText="1"/>
    </xf>
    <xf numFmtId="0" fontId="26" fillId="0" borderId="7"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0" xfId="0" applyFont="1" applyAlignment="1">
      <alignment vertical="top"/>
    </xf>
    <xf numFmtId="0" fontId="25" fillId="0" borderId="6" xfId="0" applyFont="1" applyBorder="1" applyAlignment="1">
      <alignment wrapText="1"/>
    </xf>
    <xf numFmtId="0" fontId="23" fillId="0" borderId="6" xfId="0" applyFont="1" applyBorder="1" applyAlignment="1">
      <alignment wrapText="1"/>
    </xf>
    <xf numFmtId="168" fontId="23" fillId="0" borderId="0" xfId="0" applyNumberFormat="1" applyFont="1" applyAlignment="1">
      <alignment horizontal="right"/>
    </xf>
    <xf numFmtId="168" fontId="25" fillId="0" borderId="0" xfId="0" applyNumberFormat="1" applyFont="1" applyAlignment="1">
      <alignment horizontal="right"/>
    </xf>
    <xf numFmtId="0" fontId="23" fillId="0" borderId="4" xfId="0" applyFont="1" applyBorder="1" applyAlignment="1">
      <alignment horizontal="center" vertical="center"/>
    </xf>
    <xf numFmtId="0" fontId="23" fillId="0" borderId="5" xfId="0" applyFont="1" applyBorder="1" applyAlignment="1">
      <alignment horizontal="center" vertical="center"/>
    </xf>
    <xf numFmtId="0" fontId="25" fillId="0" borderId="6" xfId="0" applyFont="1" applyBorder="1" applyAlignment="1">
      <alignment horizontal="left" indent="1"/>
    </xf>
    <xf numFmtId="0" fontId="26" fillId="0" borderId="0" xfId="0" applyFont="1" applyAlignment="1"/>
    <xf numFmtId="0" fontId="23" fillId="0" borderId="6" xfId="0" applyFont="1" applyBorder="1" applyAlignment="1">
      <alignment horizontal="left" indent="1"/>
    </xf>
    <xf numFmtId="0" fontId="25" fillId="0" borderId="6" xfId="0" applyFont="1" applyBorder="1" applyAlignment="1">
      <alignment horizontal="left" wrapText="1" indent="1"/>
    </xf>
    <xf numFmtId="0" fontId="25" fillId="0" borderId="6" xfId="0" applyFont="1" applyBorder="1" applyAlignment="1">
      <alignment horizontal="left"/>
    </xf>
    <xf numFmtId="0" fontId="23" fillId="0" borderId="6" xfId="0" applyFont="1" applyBorder="1" applyAlignment="1">
      <alignment horizontal="left" indent="2"/>
    </xf>
    <xf numFmtId="0" fontId="23" fillId="0" borderId="6" xfId="0" applyFont="1" applyBorder="1" applyAlignment="1">
      <alignment horizontal="left" wrapText="1" indent="2"/>
    </xf>
    <xf numFmtId="0" fontId="23" fillId="0" borderId="6" xfId="0" applyNumberFormat="1" applyFont="1" applyBorder="1" applyAlignment="1">
      <alignment horizontal="left" indent="1"/>
    </xf>
    <xf numFmtId="49" fontId="26" fillId="0" borderId="6" xfId="0" applyNumberFormat="1" applyFont="1" applyBorder="1" applyAlignment="1">
      <alignment horizontal="left" indent="2"/>
    </xf>
    <xf numFmtId="0" fontId="26" fillId="0" borderId="6" xfId="0" applyFont="1" applyBorder="1" applyAlignment="1">
      <alignment horizontal="left" indent="2"/>
    </xf>
    <xf numFmtId="49" fontId="23" fillId="0" borderId="0" xfId="0" applyNumberFormat="1" applyFont="1"/>
    <xf numFmtId="166" fontId="26" fillId="0" borderId="0" xfId="0" applyNumberFormat="1" applyFont="1"/>
    <xf numFmtId="0" fontId="25" fillId="0" borderId="6" xfId="0" applyFont="1" applyBorder="1" applyAlignment="1">
      <alignment horizontal="left" indent="2"/>
    </xf>
    <xf numFmtId="0" fontId="26" fillId="0" borderId="6" xfId="0" applyFont="1" applyBorder="1" applyAlignment="1">
      <alignment horizontal="center" vertical="center" wrapText="1"/>
    </xf>
    <xf numFmtId="0" fontId="26" fillId="0" borderId="0" xfId="0" applyFont="1" applyBorder="1" applyAlignment="1">
      <alignment horizontal="center" vertical="center" wrapText="1"/>
    </xf>
    <xf numFmtId="165" fontId="23" fillId="0" borderId="0" xfId="0" applyNumberFormat="1" applyFont="1" applyAlignment="1">
      <alignment horizontal="right"/>
    </xf>
    <xf numFmtId="165" fontId="25" fillId="0" borderId="0" xfId="0" applyNumberFormat="1" applyFont="1" applyAlignment="1">
      <alignment horizontal="right"/>
    </xf>
    <xf numFmtId="49" fontId="26" fillId="0" borderId="0" xfId="0" applyNumberFormat="1" applyFont="1"/>
    <xf numFmtId="0" fontId="23" fillId="0" borderId="6" xfId="0" applyFont="1" applyBorder="1" applyAlignment="1">
      <alignment horizontal="left" indent="3"/>
    </xf>
    <xf numFmtId="0" fontId="20" fillId="2" borderId="0" xfId="0" applyFont="1" applyFill="1" applyAlignment="1">
      <alignment wrapText="1"/>
    </xf>
    <xf numFmtId="169" fontId="23" fillId="0" borderId="0" xfId="0" applyNumberFormat="1" applyFont="1" applyAlignment="1">
      <alignment horizontal="right" indent="1"/>
    </xf>
    <xf numFmtId="170" fontId="23" fillId="0" borderId="0" xfId="0" applyNumberFormat="1" applyFont="1" applyAlignment="1">
      <alignment horizontal="right" indent="1"/>
    </xf>
    <xf numFmtId="0" fontId="20" fillId="2" borderId="0" xfId="0" applyFont="1" applyFill="1" applyAlignment="1">
      <alignment horizontal="right" vertical="top"/>
    </xf>
    <xf numFmtId="0" fontId="20" fillId="2" borderId="0" xfId="0" applyFont="1" applyFill="1" applyBorder="1" applyAlignment="1">
      <alignment horizontal="right" vertical="top"/>
    </xf>
    <xf numFmtId="164" fontId="20" fillId="2" borderId="0" xfId="0" applyNumberFormat="1" applyFont="1" applyFill="1" applyBorder="1" applyAlignment="1"/>
    <xf numFmtId="0" fontId="20" fillId="2" borderId="0" xfId="0" applyFont="1" applyFill="1" applyAlignment="1"/>
    <xf numFmtId="0" fontId="20" fillId="2" borderId="0" xfId="0" applyFont="1" applyFill="1" applyBorder="1" applyAlignment="1">
      <alignment vertical="top" wrapText="1"/>
    </xf>
    <xf numFmtId="164" fontId="20" fillId="2" borderId="0" xfId="0" applyNumberFormat="1" applyFont="1" applyFill="1" applyBorder="1" applyAlignment="1">
      <alignment vertical="top"/>
    </xf>
    <xf numFmtId="0" fontId="20" fillId="2" borderId="0" xfId="0" applyFont="1" applyFill="1" applyAlignment="1">
      <alignment vertical="top"/>
    </xf>
    <xf numFmtId="164" fontId="20" fillId="2" borderId="0" xfId="0" applyNumberFormat="1" applyFont="1" applyFill="1" applyAlignment="1">
      <alignment vertical="top"/>
    </xf>
    <xf numFmtId="0" fontId="23" fillId="0" borderId="0" xfId="0" applyFont="1" applyBorder="1"/>
    <xf numFmtId="49" fontId="23" fillId="0" borderId="0" xfId="0" applyNumberFormat="1" applyFont="1" applyBorder="1" applyAlignment="1">
      <alignment vertical="center" wrapText="1"/>
    </xf>
    <xf numFmtId="0" fontId="23" fillId="0" borderId="0" xfId="0" applyFont="1" applyBorder="1" applyAlignment="1">
      <alignment vertical="center" wrapText="1"/>
    </xf>
    <xf numFmtId="166" fontId="26" fillId="0" borderId="0" xfId="0" applyNumberFormat="1" applyFont="1" applyAlignment="1">
      <alignment horizontal="right"/>
    </xf>
    <xf numFmtId="0" fontId="25" fillId="0" borderId="0" xfId="0" applyFont="1" applyBorder="1"/>
    <xf numFmtId="0" fontId="26" fillId="0" borderId="2"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9" fillId="0" borderId="0" xfId="0" applyFont="1" applyBorder="1"/>
    <xf numFmtId="0" fontId="0" fillId="0" borderId="0" xfId="0" applyBorder="1"/>
    <xf numFmtId="0" fontId="0" fillId="0" borderId="0" xfId="0" applyBorder="1" applyAlignment="1">
      <alignment horizontal="center"/>
    </xf>
    <xf numFmtId="0" fontId="29" fillId="0" borderId="0" xfId="0" applyFont="1" applyBorder="1" applyAlignment="1">
      <alignment horizontal="left" vertical="center"/>
    </xf>
    <xf numFmtId="0" fontId="29" fillId="0" borderId="0" xfId="0" applyFont="1" applyBorder="1" applyAlignment="1">
      <alignment horizontal="center" vertical="center"/>
    </xf>
    <xf numFmtId="0" fontId="29" fillId="0" borderId="0" xfId="0" applyFont="1" applyBorder="1" applyAlignment="1">
      <alignment horizontal="center" wrapText="1"/>
    </xf>
    <xf numFmtId="0" fontId="29" fillId="0" borderId="0" xfId="0" applyFont="1" applyBorder="1" applyAlignment="1">
      <alignment horizontal="right"/>
    </xf>
    <xf numFmtId="0" fontId="29" fillId="0" borderId="0" xfId="0" applyFont="1" applyBorder="1" applyAlignment="1">
      <alignment horizontal="center"/>
    </xf>
    <xf numFmtId="0" fontId="0" fillId="0" borderId="0" xfId="0" applyAlignment="1">
      <alignment horizontal="center"/>
    </xf>
    <xf numFmtId="0" fontId="29" fillId="0" borderId="0" xfId="0" applyFont="1"/>
    <xf numFmtId="0" fontId="29" fillId="0" borderId="0" xfId="0" applyFont="1" applyAlignment="1">
      <alignment horizontal="center"/>
    </xf>
    <xf numFmtId="17" fontId="29" fillId="0" borderId="0" xfId="0" applyNumberFormat="1" applyFont="1"/>
    <xf numFmtId="0" fontId="29" fillId="0" borderId="0" xfId="0" applyFont="1" applyAlignment="1">
      <alignment wrapText="1"/>
    </xf>
    <xf numFmtId="17" fontId="29" fillId="0" borderId="0" xfId="0" applyNumberFormat="1" applyFont="1" applyBorder="1"/>
    <xf numFmtId="17" fontId="29" fillId="0" borderId="0" xfId="0" applyNumberFormat="1" applyFont="1" applyAlignment="1">
      <alignment horizontal="left"/>
    </xf>
    <xf numFmtId="0" fontId="29" fillId="0" borderId="0" xfId="0" applyFont="1" applyAlignment="1">
      <alignment horizontal="left"/>
    </xf>
    <xf numFmtId="0" fontId="31" fillId="0" borderId="0" xfId="0" applyFont="1"/>
    <xf numFmtId="0" fontId="23" fillId="0" borderId="0" xfId="1" applyFont="1"/>
    <xf numFmtId="0" fontId="25" fillId="0" borderId="0" xfId="1" applyFont="1"/>
    <xf numFmtId="0" fontId="23" fillId="0" borderId="0" xfId="1" applyFont="1" applyAlignment="1">
      <alignment horizontal="left"/>
    </xf>
    <xf numFmtId="0" fontId="19" fillId="2" borderId="0" xfId="0" applyFont="1" applyFill="1" applyBorder="1" applyAlignment="1">
      <alignment vertical="top" wrapText="1"/>
    </xf>
    <xf numFmtId="0" fontId="23" fillId="0" borderId="2" xfId="0" applyFont="1" applyBorder="1" applyAlignment="1">
      <alignment horizontal="center" vertical="center" wrapText="1"/>
    </xf>
    <xf numFmtId="0" fontId="23" fillId="0" borderId="9" xfId="1" applyFont="1" applyBorder="1" applyAlignment="1">
      <alignment horizontal="center" vertical="center" wrapText="1"/>
    </xf>
    <xf numFmtId="0" fontId="23" fillId="0" borderId="2" xfId="1" applyFont="1" applyBorder="1" applyAlignment="1">
      <alignment horizontal="center" vertical="center" wrapText="1"/>
    </xf>
    <xf numFmtId="0" fontId="19" fillId="2" borderId="0" xfId="0" applyFont="1" applyFill="1"/>
    <xf numFmtId="0" fontId="19" fillId="2" borderId="0" xfId="0" applyFont="1" applyFill="1" applyBorder="1" applyAlignment="1">
      <alignment horizontal="right" vertical="top"/>
    </xf>
    <xf numFmtId="164" fontId="19" fillId="2" borderId="0" xfId="0" applyNumberFormat="1" applyFont="1" applyFill="1" applyBorder="1" applyAlignment="1"/>
    <xf numFmtId="0" fontId="25" fillId="0" borderId="6" xfId="1" applyFont="1" applyBorder="1" applyAlignment="1">
      <alignment horizontal="left" wrapText="1" indent="2"/>
    </xf>
    <xf numFmtId="0" fontId="23" fillId="0" borderId="6" xfId="1" applyFont="1" applyBorder="1" applyAlignment="1">
      <alignment horizontal="left" wrapText="1" indent="3"/>
    </xf>
    <xf numFmtId="49" fontId="23" fillId="0" borderId="0" xfId="1" applyNumberFormat="1" applyFont="1"/>
    <xf numFmtId="0" fontId="23" fillId="0" borderId="6" xfId="1" applyFont="1" applyBorder="1" applyAlignment="1">
      <alignment horizontal="left" indent="2"/>
    </xf>
    <xf numFmtId="0" fontId="23" fillId="0" borderId="6" xfId="1" applyFont="1" applyBorder="1" applyAlignment="1">
      <alignment horizontal="left" wrapText="1" indent="2"/>
    </xf>
    <xf numFmtId="0" fontId="25" fillId="0" borderId="6" xfId="1" applyFont="1" applyBorder="1" applyAlignment="1">
      <alignment horizontal="left" indent="2"/>
    </xf>
    <xf numFmtId="0" fontId="23" fillId="0" borderId="6" xfId="0" applyFont="1" applyBorder="1" applyAlignment="1">
      <alignment horizontal="left" wrapText="1" indent="3"/>
    </xf>
    <xf numFmtId="49" fontId="23" fillId="0" borderId="6" xfId="0" applyNumberFormat="1" applyFont="1" applyBorder="1" applyAlignment="1">
      <alignment horizontal="left" indent="3"/>
    </xf>
    <xf numFmtId="49" fontId="23" fillId="0" borderId="6" xfId="0" applyNumberFormat="1" applyFont="1" applyBorder="1" applyAlignment="1">
      <alignment horizontal="left" indent="2"/>
    </xf>
    <xf numFmtId="0" fontId="23" fillId="0" borderId="0" xfId="0" applyFont="1" applyAlignment="1">
      <alignment vertical="top"/>
    </xf>
    <xf numFmtId="0" fontId="33" fillId="0" borderId="0" xfId="0" applyFont="1" applyAlignment="1">
      <alignment vertical="center"/>
    </xf>
    <xf numFmtId="0" fontId="2" fillId="0" borderId="0" xfId="0" applyFont="1"/>
    <xf numFmtId="0" fontId="23" fillId="0" borderId="0" xfId="19" applyFont="1"/>
    <xf numFmtId="171" fontId="23" fillId="0" borderId="0" xfId="19" applyNumberFormat="1" applyFont="1"/>
    <xf numFmtId="0" fontId="23" fillId="0" borderId="0" xfId="19" applyFont="1" applyBorder="1"/>
    <xf numFmtId="168" fontId="23" fillId="0" borderId="0" xfId="19" applyNumberFormat="1" applyFont="1" applyBorder="1" applyAlignment="1">
      <alignment horizontal="right"/>
    </xf>
    <xf numFmtId="171" fontId="23" fillId="0" borderId="0" xfId="19" applyNumberFormat="1" applyFont="1" applyBorder="1" applyAlignment="1">
      <alignment horizontal="right"/>
    </xf>
    <xf numFmtId="166" fontId="23" fillId="0" borderId="0" xfId="19" applyNumberFormat="1" applyFont="1" applyBorder="1" applyAlignment="1">
      <alignment horizontal="right"/>
    </xf>
    <xf numFmtId="168" fontId="23" fillId="0" borderId="0" xfId="19" applyNumberFormat="1" applyFont="1" applyAlignment="1">
      <alignment horizontal="right"/>
    </xf>
    <xf numFmtId="171" fontId="23" fillId="0" borderId="0" xfId="19" applyNumberFormat="1" applyFont="1" applyAlignment="1">
      <alignment horizontal="right"/>
    </xf>
    <xf numFmtId="166" fontId="23" fillId="0" borderId="0" xfId="19" applyNumberFormat="1" applyFont="1" applyAlignment="1">
      <alignment horizontal="right"/>
    </xf>
    <xf numFmtId="0" fontId="23" fillId="0" borderId="6" xfId="19" applyFont="1" applyBorder="1"/>
    <xf numFmtId="0" fontId="25" fillId="0" borderId="0" xfId="19" applyFont="1"/>
    <xf numFmtId="171" fontId="25" fillId="0" borderId="0" xfId="19" applyNumberFormat="1" applyFont="1" applyAlignment="1">
      <alignment horizontal="right"/>
    </xf>
    <xf numFmtId="166" fontId="25" fillId="0" borderId="0" xfId="19" applyNumberFormat="1" applyFont="1" applyAlignment="1">
      <alignment horizontal="right"/>
    </xf>
    <xf numFmtId="0" fontId="25" fillId="0" borderId="6" xfId="19" applyFont="1" applyBorder="1"/>
    <xf numFmtId="167" fontId="25" fillId="0" borderId="0" xfId="19" applyNumberFormat="1" applyFont="1" applyAlignment="1">
      <alignment horizontal="right"/>
    </xf>
    <xf numFmtId="167" fontId="23" fillId="0" borderId="0" xfId="19" applyNumberFormat="1" applyFont="1" applyAlignment="1">
      <alignment horizontal="right"/>
    </xf>
    <xf numFmtId="0" fontId="23" fillId="0" borderId="8" xfId="19" applyFont="1" applyBorder="1" applyAlignment="1">
      <alignment horizontal="center" vertical="center" wrapText="1"/>
    </xf>
    <xf numFmtId="171" fontId="23" fillId="0" borderId="0" xfId="19" applyNumberFormat="1" applyFont="1" applyBorder="1"/>
    <xf numFmtId="0" fontId="23" fillId="0" borderId="0" xfId="19" applyFont="1" applyAlignment="1">
      <alignment vertical="top"/>
    </xf>
    <xf numFmtId="0" fontId="23" fillId="0" borderId="0" xfId="19" applyFont="1" applyAlignment="1">
      <alignment horizontal="left"/>
    </xf>
    <xf numFmtId="0" fontId="23" fillId="0" borderId="2" xfId="19" applyFont="1" applyBorder="1" applyAlignment="1">
      <alignment horizontal="center" vertical="center" wrapText="1"/>
    </xf>
    <xf numFmtId="0" fontId="23" fillId="0" borderId="7" xfId="19" applyFont="1" applyBorder="1" applyAlignment="1">
      <alignment horizontal="center" vertical="center" wrapText="1"/>
    </xf>
    <xf numFmtId="0" fontId="23" fillId="0" borderId="4" xfId="19" applyFont="1" applyBorder="1" applyAlignment="1">
      <alignment horizontal="center" vertical="center" wrapText="1"/>
    </xf>
    <xf numFmtId="0" fontId="23" fillId="0" borderId="5" xfId="19" applyFont="1" applyBorder="1" applyAlignment="1">
      <alignment horizontal="center" vertical="center" wrapText="1"/>
    </xf>
    <xf numFmtId="0" fontId="23" fillId="0" borderId="2" xfId="19" applyFont="1" applyBorder="1" applyAlignment="1">
      <alignment horizontal="center" vertical="center" wrapText="1"/>
    </xf>
    <xf numFmtId="0" fontId="23" fillId="0" borderId="4" xfId="19" applyFont="1" applyBorder="1" applyAlignment="1">
      <alignment horizontal="center" vertical="center" wrapText="1"/>
    </xf>
    <xf numFmtId="173" fontId="25" fillId="0" borderId="0" xfId="0" applyNumberFormat="1" applyFont="1" applyAlignment="1">
      <alignment horizontal="right"/>
    </xf>
    <xf numFmtId="174" fontId="25" fillId="0" borderId="0" xfId="0" applyNumberFormat="1" applyFont="1" applyAlignment="1">
      <alignment horizontal="right"/>
    </xf>
    <xf numFmtId="173" fontId="23" fillId="0" borderId="0" xfId="0" applyNumberFormat="1" applyFont="1" applyAlignment="1">
      <alignment horizontal="right"/>
    </xf>
    <xf numFmtId="174" fontId="23" fillId="0" borderId="0" xfId="0" applyNumberFormat="1" applyFont="1" applyAlignment="1">
      <alignment horizontal="right"/>
    </xf>
    <xf numFmtId="0" fontId="25" fillId="0" borderId="0" xfId="0" applyFont="1" applyAlignment="1">
      <alignment horizontal="right"/>
    </xf>
    <xf numFmtId="0" fontId="23" fillId="0" borderId="0" xfId="0" applyFont="1" applyAlignment="1">
      <alignment horizontal="right"/>
    </xf>
    <xf numFmtId="49" fontId="23" fillId="0" borderId="0" xfId="0" applyNumberFormat="1" applyFont="1" applyAlignment="1">
      <alignment horizontal="right"/>
    </xf>
    <xf numFmtId="49" fontId="25" fillId="0" borderId="0" xfId="0" applyNumberFormat="1" applyFont="1" applyAlignment="1">
      <alignment horizontal="right"/>
    </xf>
    <xf numFmtId="173" fontId="23" fillId="0" borderId="0" xfId="19" applyNumberFormat="1" applyFont="1" applyAlignment="1">
      <alignment horizontal="right"/>
    </xf>
    <xf numFmtId="0" fontId="23" fillId="0" borderId="0" xfId="19" applyFont="1" applyAlignment="1">
      <alignment horizontal="right"/>
    </xf>
    <xf numFmtId="174" fontId="23" fillId="0" borderId="0" xfId="19" applyNumberFormat="1" applyFont="1" applyAlignment="1">
      <alignment horizontal="right"/>
    </xf>
    <xf numFmtId="175" fontId="25" fillId="0" borderId="0" xfId="1" applyNumberFormat="1" applyFont="1" applyAlignment="1">
      <alignment horizontal="right" indent="1"/>
    </xf>
    <xf numFmtId="176" fontId="25" fillId="0" borderId="0" xfId="1" applyNumberFormat="1" applyFont="1" applyAlignment="1">
      <alignment horizontal="right" indent="1"/>
    </xf>
    <xf numFmtId="175" fontId="23" fillId="0" borderId="0" xfId="1" applyNumberFormat="1" applyFont="1" applyAlignment="1">
      <alignment horizontal="right" indent="1"/>
    </xf>
    <xf numFmtId="176" fontId="23" fillId="0" borderId="0" xfId="1" applyNumberFormat="1" applyFont="1" applyAlignment="1">
      <alignment horizontal="right" indent="1"/>
    </xf>
    <xf numFmtId="173" fontId="25" fillId="0" borderId="0" xfId="19" applyNumberFormat="1" applyFont="1" applyAlignment="1">
      <alignment horizontal="right"/>
    </xf>
    <xf numFmtId="174" fontId="25" fillId="0" borderId="0" xfId="19" applyNumberFormat="1" applyFont="1" applyAlignment="1">
      <alignment horizontal="right"/>
    </xf>
    <xf numFmtId="49" fontId="23" fillId="0" borderId="0" xfId="19" applyNumberFormat="1" applyFont="1" applyAlignment="1">
      <alignment horizontal="right"/>
    </xf>
    <xf numFmtId="49" fontId="25" fillId="0" borderId="6" xfId="0" applyNumberFormat="1" applyFont="1" applyBorder="1" applyAlignment="1">
      <alignment horizontal="left" indent="1"/>
    </xf>
    <xf numFmtId="49" fontId="23" fillId="0" borderId="6" xfId="19" applyNumberFormat="1" applyFont="1" applyBorder="1"/>
    <xf numFmtId="175" fontId="23" fillId="0" borderId="0" xfId="1" applyNumberFormat="1" applyFont="1" applyAlignment="1">
      <alignment horizontal="right" indent="2"/>
    </xf>
    <xf numFmtId="176" fontId="23" fillId="0" borderId="0" xfId="1" applyNumberFormat="1" applyFont="1" applyAlignment="1">
      <alignment horizontal="right" indent="2"/>
    </xf>
    <xf numFmtId="0" fontId="19" fillId="2" borderId="0" xfId="0" applyFont="1" applyFill="1" applyAlignment="1">
      <alignment wrapText="1"/>
    </xf>
    <xf numFmtId="0" fontId="23" fillId="0" borderId="9" xfId="0" applyFont="1" applyBorder="1" applyAlignment="1">
      <alignment horizontal="center" vertical="center" wrapText="1"/>
    </xf>
    <xf numFmtId="49" fontId="25" fillId="0" borderId="6" xfId="19" applyNumberFormat="1" applyFont="1" applyBorder="1"/>
    <xf numFmtId="49" fontId="25" fillId="0" borderId="6" xfId="19" applyNumberFormat="1" applyFont="1" applyFill="1" applyBorder="1"/>
    <xf numFmtId="49" fontId="23" fillId="0" borderId="6" xfId="19" applyNumberFormat="1" applyFont="1" applyFill="1" applyBorder="1"/>
    <xf numFmtId="49" fontId="23" fillId="0" borderId="6" xfId="0" applyNumberFormat="1" applyFont="1" applyBorder="1" applyAlignment="1">
      <alignment horizontal="left" wrapText="1" indent="2"/>
    </xf>
    <xf numFmtId="49" fontId="25" fillId="0" borderId="6" xfId="0" applyNumberFormat="1" applyFont="1" applyBorder="1" applyAlignment="1">
      <alignment horizontal="left" indent="2"/>
    </xf>
    <xf numFmtId="49" fontId="25" fillId="0" borderId="6" xfId="0" applyNumberFormat="1" applyFont="1" applyBorder="1" applyAlignment="1">
      <alignment horizontal="left" wrapText="1" indent="2"/>
    </xf>
    <xf numFmtId="175" fontId="25" fillId="0" borderId="0" xfId="1" applyNumberFormat="1" applyFont="1" applyAlignment="1">
      <alignment horizontal="right" indent="2"/>
    </xf>
    <xf numFmtId="176" fontId="25" fillId="0" borderId="0" xfId="1" applyNumberFormat="1" applyFont="1" applyAlignment="1">
      <alignment horizontal="right" indent="2"/>
    </xf>
    <xf numFmtId="172" fontId="0" fillId="0" borderId="0" xfId="20" applyNumberFormat="1" applyFont="1" applyAlignment="1">
      <alignment horizontal="center"/>
    </xf>
    <xf numFmtId="172" fontId="0" fillId="0" borderId="0" xfId="20" applyNumberFormat="1" applyFont="1"/>
    <xf numFmtId="0" fontId="2" fillId="3" borderId="0" xfId="0" applyFont="1" applyFill="1"/>
    <xf numFmtId="1" fontId="0" fillId="0" borderId="0" xfId="0" applyNumberFormat="1" applyFill="1" applyBorder="1"/>
    <xf numFmtId="1" fontId="2" fillId="0" borderId="0" xfId="0" applyNumberFormat="1" applyFont="1" applyFill="1" applyBorder="1"/>
    <xf numFmtId="0" fontId="2" fillId="0" borderId="0" xfId="0" applyFont="1" applyFill="1" applyBorder="1" applyAlignment="1">
      <alignment horizontal="center"/>
    </xf>
    <xf numFmtId="0" fontId="0" fillId="0" borderId="0" xfId="0" applyFill="1"/>
    <xf numFmtId="0" fontId="0" fillId="3" borderId="0" xfId="0" applyFill="1"/>
    <xf numFmtId="0" fontId="2" fillId="0" borderId="0" xfId="21"/>
    <xf numFmtId="0" fontId="2" fillId="0" borderId="0" xfId="21" applyBorder="1"/>
    <xf numFmtId="0" fontId="2" fillId="0" borderId="0" xfId="21" applyFont="1" applyBorder="1" applyAlignment="1">
      <alignment wrapText="1"/>
    </xf>
    <xf numFmtId="0" fontId="29" fillId="0" borderId="0" xfId="21" applyFont="1" applyBorder="1" applyAlignment="1">
      <alignment horizontal="right"/>
    </xf>
    <xf numFmtId="17" fontId="29" fillId="0" borderId="0" xfId="21" applyNumberFormat="1" applyFont="1" applyBorder="1"/>
    <xf numFmtId="0" fontId="2" fillId="0" borderId="0" xfId="21" applyBorder="1" applyAlignment="1">
      <alignment horizontal="right"/>
    </xf>
    <xf numFmtId="0" fontId="29" fillId="0" borderId="0" xfId="21" applyFont="1" applyBorder="1"/>
    <xf numFmtId="172" fontId="2" fillId="0" borderId="0" xfId="20" applyNumberFormat="1" applyBorder="1"/>
    <xf numFmtId="0" fontId="2" fillId="0" borderId="0" xfId="21" applyBorder="1" applyAlignment="1">
      <alignment wrapText="1"/>
    </xf>
    <xf numFmtId="0" fontId="2" fillId="0" borderId="0" xfId="21" applyFont="1" applyBorder="1"/>
    <xf numFmtId="174" fontId="2" fillId="3" borderId="0" xfId="21" applyNumberFormat="1" applyFill="1" applyBorder="1" applyAlignment="1">
      <alignment horizontal="right"/>
    </xf>
    <xf numFmtId="173" fontId="0" fillId="3" borderId="0" xfId="0" applyNumberFormat="1" applyFill="1"/>
    <xf numFmtId="49" fontId="29" fillId="3" borderId="0" xfId="0" applyNumberFormat="1" applyFont="1" applyFill="1" applyAlignment="1">
      <alignment horizontal="left"/>
    </xf>
    <xf numFmtId="176" fontId="23" fillId="0" borderId="0" xfId="21" applyNumberFormat="1" applyFont="1" applyAlignment="1">
      <alignment horizontal="right" indent="2"/>
    </xf>
    <xf numFmtId="176" fontId="23" fillId="0" borderId="0" xfId="21" applyNumberFormat="1" applyFont="1" applyAlignment="1">
      <alignment horizontal="right" indent="1"/>
    </xf>
    <xf numFmtId="173" fontId="29" fillId="3" borderId="0" xfId="0" applyNumberFormat="1" applyFont="1" applyFill="1"/>
    <xf numFmtId="173" fontId="2" fillId="3" borderId="0" xfId="21" applyNumberFormat="1" applyFill="1" applyBorder="1" applyAlignment="1">
      <alignment horizontal="right"/>
    </xf>
    <xf numFmtId="0" fontId="25" fillId="0" borderId="6" xfId="0" quotePrefix="1" applyFont="1" applyBorder="1" applyAlignment="1">
      <alignment horizontal="left" wrapText="1" indent="1"/>
    </xf>
    <xf numFmtId="17" fontId="25" fillId="0" borderId="0" xfId="0" applyNumberFormat="1" applyFont="1"/>
    <xf numFmtId="0" fontId="23" fillId="0" borderId="0" xfId="0" applyFont="1" applyAlignment="1">
      <alignment horizontal="center" vertical="center" wrapText="1"/>
    </xf>
    <xf numFmtId="49" fontId="23" fillId="0" borderId="0" xfId="0" applyNumberFormat="1" applyFont="1" applyAlignment="1">
      <alignment horizontal="center" vertical="center" wrapText="1"/>
    </xf>
    <xf numFmtId="0" fontId="19" fillId="0" borderId="0" xfId="21" applyFont="1" applyFill="1" applyAlignment="1"/>
    <xf numFmtId="0" fontId="21" fillId="0" borderId="0" xfId="21" applyFont="1" applyFill="1" applyAlignment="1"/>
    <xf numFmtId="0" fontId="19" fillId="0" borderId="0" xfId="21" applyFont="1" applyFill="1"/>
    <xf numFmtId="0" fontId="21" fillId="0" borderId="0" xfId="21" applyFont="1" applyFill="1" applyAlignment="1">
      <alignment vertical="center"/>
    </xf>
    <xf numFmtId="0" fontId="19" fillId="0" borderId="0" xfId="21" applyFont="1" applyFill="1" applyAlignment="1">
      <alignment vertical="top"/>
    </xf>
    <xf numFmtId="0" fontId="21" fillId="0" borderId="0" xfId="21" applyFont="1" applyFill="1" applyAlignment="1">
      <alignment vertical="top"/>
    </xf>
    <xf numFmtId="0" fontId="19" fillId="0" borderId="0" xfId="21" applyNumberFormat="1" applyFont="1" applyFill="1" applyAlignment="1">
      <alignment horizontal="justify" vertical="top" wrapText="1"/>
    </xf>
    <xf numFmtId="0" fontId="25" fillId="0" borderId="0" xfId="19" applyFont="1" applyAlignment="1">
      <alignment horizontal="right"/>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9" xfId="0" applyFont="1" applyBorder="1" applyAlignment="1">
      <alignment horizontal="center" vertical="center" wrapText="1"/>
    </xf>
    <xf numFmtId="173" fontId="26" fillId="0" borderId="0" xfId="0" applyNumberFormat="1" applyFont="1"/>
    <xf numFmtId="174" fontId="26" fillId="0" borderId="0" xfId="0" applyNumberFormat="1" applyFont="1"/>
    <xf numFmtId="0" fontId="23" fillId="0" borderId="0" xfId="19" applyFont="1" applyBorder="1" applyAlignment="1">
      <alignment horizontal="center" vertical="center" wrapText="1"/>
    </xf>
    <xf numFmtId="0" fontId="18" fillId="0" borderId="0" xfId="21" applyFont="1" applyFill="1" applyAlignment="1">
      <alignment horizontal="left" vertical="center"/>
    </xf>
    <xf numFmtId="0" fontId="21" fillId="0" borderId="0" xfId="21" applyFont="1" applyFill="1" applyAlignment="1">
      <alignment horizontal="justify" vertical="top" wrapText="1"/>
    </xf>
    <xf numFmtId="0" fontId="19" fillId="0" borderId="0" xfId="21" applyFont="1" applyFill="1" applyAlignment="1">
      <alignment horizontal="justify" vertical="top" wrapText="1"/>
    </xf>
    <xf numFmtId="0" fontId="23" fillId="0" borderId="9" xfId="0" applyFont="1" applyBorder="1" applyAlignment="1">
      <alignment horizontal="center" vertical="center" wrapText="1"/>
    </xf>
    <xf numFmtId="0" fontId="18" fillId="2" borderId="0" xfId="0" applyFont="1" applyFill="1" applyAlignment="1">
      <alignment horizontal="left" vertical="center"/>
    </xf>
    <xf numFmtId="0" fontId="21" fillId="2" borderId="0" xfId="0" applyFont="1" applyFill="1" applyAlignment="1">
      <alignment horizontal="center"/>
    </xf>
    <xf numFmtId="0" fontId="20" fillId="2" borderId="0" xfId="0" applyFont="1" applyFill="1" applyAlignment="1">
      <alignment horizontal="center"/>
    </xf>
    <xf numFmtId="0" fontId="30" fillId="0" borderId="0" xfId="0" applyFont="1" applyBorder="1" applyAlignment="1">
      <alignment horizontal="center"/>
    </xf>
    <xf numFmtId="0" fontId="18" fillId="0" borderId="0" xfId="21" applyFont="1" applyFill="1" applyAlignment="1">
      <alignment horizontal="left" vertical="center" wrapText="1"/>
    </xf>
    <xf numFmtId="0" fontId="18" fillId="0" borderId="0" xfId="21" applyFont="1" applyFill="1" applyAlignment="1">
      <alignment horizontal="left" vertical="center"/>
    </xf>
    <xf numFmtId="0" fontId="18" fillId="0" borderId="0" xfId="21" applyFont="1" applyFill="1" applyAlignment="1">
      <alignment horizontal="left" wrapText="1"/>
    </xf>
    <xf numFmtId="0" fontId="18" fillId="0" borderId="0" xfId="21" applyFont="1" applyFill="1" applyAlignment="1">
      <alignment horizontal="left"/>
    </xf>
    <xf numFmtId="0" fontId="19" fillId="0" borderId="0" xfId="21" applyFont="1" applyFill="1" applyAlignment="1">
      <alignment horizontal="justify" vertical="top" wrapText="1"/>
    </xf>
    <xf numFmtId="0" fontId="21" fillId="0" borderId="0" xfId="21" applyFont="1" applyFill="1" applyAlignment="1">
      <alignment horizontal="justify" vertical="top" wrapText="1"/>
    </xf>
    <xf numFmtId="0" fontId="23" fillId="0" borderId="0" xfId="0" applyFont="1" applyAlignment="1">
      <alignment horizontal="left" vertical="center"/>
    </xf>
    <xf numFmtId="0" fontId="23" fillId="0" borderId="9" xfId="0" applyFont="1" applyBorder="1" applyAlignment="1">
      <alignment horizontal="center" vertical="center" wrapText="1"/>
    </xf>
    <xf numFmtId="0" fontId="23" fillId="0" borderId="14" xfId="0" applyFont="1" applyBorder="1" applyAlignment="1">
      <alignment horizontal="center" vertical="center" wrapText="1"/>
    </xf>
    <xf numFmtId="0" fontId="23" fillId="0" borderId="0" xfId="0" applyFont="1" applyAlignment="1">
      <alignment horizontal="left" vertical="top"/>
    </xf>
    <xf numFmtId="0" fontId="22" fillId="0" borderId="0" xfId="0" applyFont="1" applyAlignment="1">
      <alignment horizontal="center" vertical="center" wrapText="1"/>
    </xf>
    <xf numFmtId="0" fontId="23" fillId="0" borderId="10"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1" xfId="0" applyFont="1" applyBorder="1" applyAlignment="1">
      <alignment horizontal="center" vertical="center" wrapText="1"/>
    </xf>
    <xf numFmtId="0" fontId="23" fillId="0" borderId="3" xfId="0" applyFont="1" applyBorder="1" applyAlignment="1">
      <alignment horizontal="center" vertical="center"/>
    </xf>
    <xf numFmtId="0" fontId="23" fillId="0" borderId="4" xfId="0" applyFont="1" applyBorder="1" applyAlignment="1">
      <alignment horizontal="center" vertical="center"/>
    </xf>
    <xf numFmtId="0" fontId="23" fillId="0" borderId="12"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13"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13" xfId="0" applyNumberFormat="1" applyFont="1" applyBorder="1" applyAlignment="1">
      <alignment horizontal="center" vertical="center" wrapText="1"/>
    </xf>
    <xf numFmtId="0" fontId="22" fillId="0" borderId="15" xfId="0" applyFont="1" applyBorder="1" applyAlignment="1">
      <alignment horizontal="center" vertical="center" wrapText="1"/>
    </xf>
    <xf numFmtId="49" fontId="23" fillId="0" borderId="12" xfId="0" applyNumberFormat="1" applyFont="1" applyBorder="1" applyAlignment="1">
      <alignment horizontal="center" vertical="center" wrapText="1"/>
    </xf>
    <xf numFmtId="0" fontId="23" fillId="0" borderId="9" xfId="0" applyFont="1" applyBorder="1" applyAlignment="1">
      <alignment horizontal="center" vertical="center"/>
    </xf>
    <xf numFmtId="0" fontId="23" fillId="0" borderId="18" xfId="0" applyFont="1" applyBorder="1" applyAlignment="1">
      <alignment horizontal="center" vertical="center"/>
    </xf>
    <xf numFmtId="0" fontId="23" fillId="0" borderId="16" xfId="0" applyFont="1" applyBorder="1" applyAlignment="1">
      <alignment horizontal="center" vertical="center" wrapText="1"/>
    </xf>
    <xf numFmtId="0" fontId="23" fillId="0" borderId="17" xfId="0" applyFont="1" applyBorder="1" applyAlignment="1">
      <alignment horizontal="center" vertical="center" wrapText="1"/>
    </xf>
    <xf numFmtId="0" fontId="26" fillId="0" borderId="10"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1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14" xfId="0" applyFont="1" applyBorder="1" applyAlignment="1">
      <alignment horizontal="center" vertical="center" wrapText="1"/>
    </xf>
    <xf numFmtId="0" fontId="22" fillId="0" borderId="0" xfId="0" applyFont="1" applyAlignment="1">
      <alignment horizontal="center" vertical="center"/>
    </xf>
    <xf numFmtId="0" fontId="22" fillId="0" borderId="19"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21" xfId="0" applyFont="1" applyBorder="1" applyAlignment="1">
      <alignment horizontal="center" vertical="center" wrapText="1"/>
    </xf>
    <xf numFmtId="0" fontId="26" fillId="0" borderId="7" xfId="0" applyFont="1" applyBorder="1" applyAlignment="1">
      <alignment horizontal="center" vertical="center" wrapText="1"/>
    </xf>
    <xf numFmtId="0" fontId="27" fillId="0" borderId="19" xfId="0" applyFont="1" applyBorder="1" applyAlignment="1">
      <alignment horizontal="center" vertical="center" wrapText="1"/>
    </xf>
    <xf numFmtId="0" fontId="27" fillId="0" borderId="20" xfId="0" applyFont="1" applyBorder="1" applyAlignment="1">
      <alignment horizontal="center" vertical="center" wrapText="1"/>
    </xf>
    <xf numFmtId="0" fontId="27" fillId="0" borderId="21" xfId="0" applyFont="1" applyBorder="1" applyAlignment="1">
      <alignment horizontal="center" vertical="center" wrapText="1"/>
    </xf>
    <xf numFmtId="0" fontId="22" fillId="0" borderId="0" xfId="19" applyFont="1" applyAlignment="1">
      <alignment horizontal="center" vertical="center" wrapText="1"/>
    </xf>
    <xf numFmtId="0" fontId="23" fillId="0" borderId="10" xfId="19" applyFont="1" applyBorder="1" applyAlignment="1">
      <alignment horizontal="center" vertical="center" wrapText="1"/>
    </xf>
    <xf numFmtId="0" fontId="23" fillId="0" borderId="6" xfId="19" applyFont="1" applyBorder="1" applyAlignment="1">
      <alignment horizontal="center" vertical="center" wrapText="1"/>
    </xf>
    <xf numFmtId="0" fontId="23" fillId="0" borderId="11" xfId="19" applyFont="1" applyBorder="1" applyAlignment="1">
      <alignment horizontal="center" vertical="center" wrapText="1"/>
    </xf>
    <xf numFmtId="0" fontId="23" fillId="0" borderId="1" xfId="19" applyFont="1" applyBorder="1" applyAlignment="1">
      <alignment horizontal="center" vertical="center" wrapText="1"/>
    </xf>
    <xf numFmtId="0" fontId="23" fillId="0" borderId="2" xfId="19" applyFont="1" applyBorder="1" applyAlignment="1">
      <alignment horizontal="center" vertical="center" wrapText="1"/>
    </xf>
    <xf numFmtId="0" fontId="23" fillId="0" borderId="14" xfId="19" applyFont="1" applyBorder="1" applyAlignment="1">
      <alignment horizontal="center" vertical="center" wrapText="1"/>
    </xf>
    <xf numFmtId="0" fontId="23" fillId="0" borderId="7" xfId="19" applyFont="1" applyBorder="1" applyAlignment="1">
      <alignment horizontal="center" vertical="center" wrapText="1"/>
    </xf>
    <xf numFmtId="0" fontId="23" fillId="0" borderId="16" xfId="19" applyFont="1" applyBorder="1" applyAlignment="1">
      <alignment horizontal="center" vertical="center" wrapText="1"/>
    </xf>
    <xf numFmtId="0" fontId="23" fillId="0" borderId="17" xfId="19" applyFont="1" applyBorder="1" applyAlignment="1">
      <alignment horizontal="center" vertical="center" wrapText="1"/>
    </xf>
    <xf numFmtId="0" fontId="27" fillId="0" borderId="0" xfId="19" applyFont="1" applyAlignment="1">
      <alignment horizontal="center" vertical="center" wrapText="1"/>
    </xf>
    <xf numFmtId="0" fontId="23" fillId="0" borderId="22" xfId="0" applyFont="1" applyBorder="1" applyAlignment="1">
      <alignment horizontal="center" vertical="center" wrapText="1"/>
    </xf>
    <xf numFmtId="0" fontId="23" fillId="0" borderId="7" xfId="0" applyFont="1" applyBorder="1" applyAlignment="1">
      <alignment horizontal="center" vertical="center" wrapText="1"/>
    </xf>
    <xf numFmtId="0" fontId="27" fillId="0" borderId="0" xfId="0" applyFont="1" applyAlignment="1">
      <alignment horizontal="center" vertical="center" wrapText="1"/>
    </xf>
    <xf numFmtId="0" fontId="26" fillId="0" borderId="0" xfId="0" applyFont="1" applyAlignment="1">
      <alignment horizontal="justify" vertical="top" wrapText="1"/>
    </xf>
    <xf numFmtId="0" fontId="26" fillId="0" borderId="16" xfId="0" applyFont="1" applyBorder="1" applyAlignment="1">
      <alignment horizontal="center" vertical="center" wrapText="1"/>
    </xf>
    <xf numFmtId="0" fontId="26" fillId="0" borderId="17" xfId="0" applyFont="1" applyBorder="1" applyAlignment="1">
      <alignment horizontal="center" vertical="center" wrapText="1"/>
    </xf>
    <xf numFmtId="49" fontId="23" fillId="0" borderId="28" xfId="0" applyNumberFormat="1" applyFont="1" applyBorder="1" applyAlignment="1">
      <alignment horizontal="center" vertical="center" wrapText="1"/>
    </xf>
    <xf numFmtId="49" fontId="23" fillId="0" borderId="18" xfId="0" applyNumberFormat="1" applyFont="1" applyBorder="1" applyAlignment="1">
      <alignment horizontal="center" vertical="center" wrapText="1"/>
    </xf>
    <xf numFmtId="49" fontId="23" fillId="0" borderId="29" xfId="0" applyNumberFormat="1" applyFont="1" applyBorder="1" applyAlignment="1">
      <alignment horizontal="center" vertical="center" wrapText="1"/>
    </xf>
    <xf numFmtId="0" fontId="23" fillId="0" borderId="23"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1" xfId="0" applyFont="1" applyBorder="1" applyAlignment="1">
      <alignment horizontal="center" vertical="center" wrapText="1"/>
    </xf>
    <xf numFmtId="0" fontId="23" fillId="0" borderId="0" xfId="0" applyFont="1" applyAlignment="1">
      <alignment horizontal="justify" vertical="top"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5" xfId="0" applyFont="1" applyBorder="1" applyAlignment="1">
      <alignment horizontal="center" vertical="center" wrapText="1"/>
    </xf>
    <xf numFmtId="0" fontId="22" fillId="0" borderId="0" xfId="0" applyFont="1" applyBorder="1" applyAlignment="1">
      <alignment horizontal="center" vertical="center" wrapText="1"/>
    </xf>
    <xf numFmtId="0" fontId="23" fillId="0" borderId="0" xfId="19" applyFont="1" applyAlignment="1">
      <alignment horizontal="justify" vertical="top" wrapText="1"/>
    </xf>
    <xf numFmtId="0" fontId="23" fillId="0" borderId="22" xfId="19" applyFont="1" applyBorder="1" applyAlignment="1">
      <alignment horizontal="center" vertical="center" wrapText="1"/>
    </xf>
    <xf numFmtId="0" fontId="23" fillId="0" borderId="23" xfId="19" applyFont="1" applyBorder="1" applyAlignment="1">
      <alignment horizontal="center" vertical="center" wrapText="1"/>
    </xf>
    <xf numFmtId="0" fontId="23" fillId="0" borderId="3" xfId="19" applyFont="1" applyBorder="1" applyAlignment="1">
      <alignment horizontal="center" vertical="center" wrapText="1"/>
    </xf>
    <xf numFmtId="0" fontId="23" fillId="0" borderId="4" xfId="19" applyFont="1" applyBorder="1" applyAlignment="1">
      <alignment horizontal="center" vertical="center" wrapText="1"/>
    </xf>
    <xf numFmtId="0" fontId="23" fillId="0" borderId="5" xfId="19" applyFont="1" applyBorder="1" applyAlignment="1">
      <alignment horizontal="center" vertical="center" wrapText="1"/>
    </xf>
    <xf numFmtId="0" fontId="22" fillId="0" borderId="15" xfId="1" applyFont="1" applyBorder="1" applyAlignment="1">
      <alignment horizontal="center" vertical="center" wrapText="1"/>
    </xf>
    <xf numFmtId="0" fontId="23" fillId="0" borderId="10" xfId="1" applyFont="1" applyBorder="1" applyAlignment="1">
      <alignment horizontal="center" vertical="center" wrapText="1"/>
    </xf>
    <xf numFmtId="0" fontId="23" fillId="0" borderId="6" xfId="1" applyFont="1" applyBorder="1" applyAlignment="1">
      <alignment horizontal="center" vertical="center" wrapText="1"/>
    </xf>
    <xf numFmtId="0" fontId="23" fillId="0" borderId="11" xfId="1" applyFont="1" applyBorder="1" applyAlignment="1">
      <alignment horizontal="center" vertical="center" wrapText="1"/>
    </xf>
    <xf numFmtId="49" fontId="23" fillId="0" borderId="28" xfId="1" applyNumberFormat="1" applyFont="1" applyBorder="1" applyAlignment="1">
      <alignment horizontal="center" vertical="center" wrapText="1"/>
    </xf>
    <xf numFmtId="49" fontId="23" fillId="0" borderId="18" xfId="1" applyNumberFormat="1" applyFont="1" applyBorder="1" applyAlignment="1">
      <alignment horizontal="center" vertical="center" wrapText="1"/>
    </xf>
    <xf numFmtId="49" fontId="23" fillId="0" borderId="29" xfId="1" applyNumberFormat="1" applyFont="1" applyBorder="1" applyAlignment="1">
      <alignment horizontal="center" vertical="center" wrapText="1"/>
    </xf>
    <xf numFmtId="0" fontId="23" fillId="0" borderId="1" xfId="1" applyFont="1" applyBorder="1" applyAlignment="1">
      <alignment horizontal="center" vertical="center" wrapText="1"/>
    </xf>
    <xf numFmtId="0" fontId="23" fillId="0" borderId="2" xfId="1" applyFont="1" applyBorder="1" applyAlignment="1">
      <alignment horizontal="center" vertical="center" wrapText="1"/>
    </xf>
    <xf numFmtId="0" fontId="23" fillId="0" borderId="14" xfId="1" applyFont="1" applyBorder="1" applyAlignment="1">
      <alignment horizontal="center" vertical="center" wrapText="1"/>
    </xf>
    <xf numFmtId="0" fontId="23" fillId="0" borderId="3" xfId="1" applyFont="1" applyBorder="1" applyAlignment="1">
      <alignment horizontal="center" vertical="center" wrapText="1"/>
    </xf>
    <xf numFmtId="0" fontId="23" fillId="0" borderId="4" xfId="1" applyFont="1" applyBorder="1" applyAlignment="1">
      <alignment horizontal="center" vertical="center" wrapText="1"/>
    </xf>
    <xf numFmtId="0" fontId="23" fillId="0" borderId="5" xfId="1" applyFont="1" applyBorder="1" applyAlignment="1">
      <alignment horizontal="center" vertical="center" wrapText="1"/>
    </xf>
    <xf numFmtId="0" fontId="23" fillId="0" borderId="24" xfId="1" applyFont="1" applyBorder="1" applyAlignment="1">
      <alignment horizontal="center" vertical="center" wrapText="1"/>
    </xf>
    <xf numFmtId="0" fontId="23" fillId="0" borderId="25" xfId="1" applyFont="1" applyBorder="1" applyAlignment="1">
      <alignment horizontal="center" vertical="center" wrapText="1"/>
    </xf>
    <xf numFmtId="0" fontId="23" fillId="0" borderId="26" xfId="1" applyFont="1" applyBorder="1" applyAlignment="1">
      <alignment horizontal="center" vertical="center" wrapText="1"/>
    </xf>
    <xf numFmtId="0" fontId="23" fillId="0" borderId="27" xfId="1" applyFont="1" applyBorder="1" applyAlignment="1">
      <alignment horizontal="center" vertical="center" wrapText="1"/>
    </xf>
    <xf numFmtId="0" fontId="23" fillId="0" borderId="0" xfId="1" applyFont="1" applyAlignment="1">
      <alignment horizontal="justify" vertical="top" wrapText="1"/>
    </xf>
    <xf numFmtId="0" fontId="23" fillId="0" borderId="0" xfId="1" applyFont="1" applyAlignment="1">
      <alignment horizontal="left" vertical="top" wrapText="1"/>
    </xf>
    <xf numFmtId="0" fontId="29" fillId="0" borderId="0" xfId="0" applyFont="1" applyAlignment="1"/>
    <xf numFmtId="0" fontId="0" fillId="0" borderId="0" xfId="0" applyAlignment="1"/>
    <xf numFmtId="0" fontId="29" fillId="0" borderId="0" xfId="0" applyFont="1" applyAlignment="1">
      <alignment horizontal="center"/>
    </xf>
    <xf numFmtId="0" fontId="0" fillId="0" borderId="0" xfId="0" applyAlignment="1"/>
    <xf numFmtId="0" fontId="2" fillId="4" borderId="0" xfId="3" applyFont="1" applyFill="1" applyAlignment="1">
      <alignment horizontal="center" vertical="center" wrapText="1"/>
    </xf>
    <xf numFmtId="0" fontId="2" fillId="0" borderId="0" xfId="0" applyFont="1" applyAlignment="1">
      <alignment horizontal="left"/>
    </xf>
    <xf numFmtId="0" fontId="35" fillId="0" borderId="0" xfId="0" applyFont="1" applyAlignment="1">
      <alignment horizontal="center" wrapText="1"/>
    </xf>
    <xf numFmtId="0" fontId="0" fillId="0" borderId="0" xfId="0" applyAlignment="1">
      <alignment wrapText="1"/>
    </xf>
    <xf numFmtId="0" fontId="29" fillId="0" borderId="0" xfId="0" applyFont="1" applyAlignment="1">
      <alignment vertical="center"/>
    </xf>
    <xf numFmtId="0" fontId="36" fillId="0" borderId="0" xfId="0" applyFont="1" applyAlignment="1"/>
    <xf numFmtId="0" fontId="2" fillId="0" borderId="0" xfId="0" applyFont="1" applyAlignment="1">
      <alignment wrapText="1"/>
    </xf>
    <xf numFmtId="0" fontId="0" fillId="0" borderId="0" xfId="0" applyNumberFormat="1" applyAlignment="1">
      <alignment wrapText="1"/>
    </xf>
    <xf numFmtId="0" fontId="0" fillId="0" borderId="0" xfId="0" applyNumberFormat="1" applyAlignment="1">
      <alignment vertical="top" wrapText="1"/>
    </xf>
    <xf numFmtId="0" fontId="35" fillId="0" borderId="0" xfId="0" applyFont="1" applyAlignment="1">
      <alignment vertical="center"/>
    </xf>
    <xf numFmtId="0" fontId="36" fillId="0" borderId="0" xfId="0" applyFont="1" applyAlignment="1">
      <alignment horizontal="center"/>
    </xf>
    <xf numFmtId="0" fontId="36" fillId="0" borderId="0" xfId="0" applyFont="1"/>
    <xf numFmtId="0" fontId="36" fillId="0" borderId="0" xfId="0" applyFont="1" applyAlignment="1">
      <alignment vertical="top"/>
    </xf>
    <xf numFmtId="0" fontId="36" fillId="0" borderId="0" xfId="0" applyFont="1" applyAlignment="1">
      <alignment wrapText="1"/>
    </xf>
  </cellXfs>
  <cellStyles count="23">
    <cellStyle name="Prozent 2" xfId="2"/>
    <cellStyle name="Prozent 3" xfId="20"/>
    <cellStyle name="Standard" xfId="0" builtinId="0"/>
    <cellStyle name="Standard 10" xfId="10"/>
    <cellStyle name="Standard 11" xfId="11"/>
    <cellStyle name="Standard 12" xfId="12"/>
    <cellStyle name="Standard 13" xfId="13"/>
    <cellStyle name="Standard 14" xfId="14"/>
    <cellStyle name="Standard 15" xfId="15"/>
    <cellStyle name="Standard 16" xfId="16"/>
    <cellStyle name="Standard 17" xfId="17"/>
    <cellStyle name="Standard 18" xfId="18"/>
    <cellStyle name="Standard 19" xfId="19"/>
    <cellStyle name="Standard 2" xfId="1"/>
    <cellStyle name="Standard 2 2" xfId="21"/>
    <cellStyle name="Standard 20" xfId="22"/>
    <cellStyle name="Standard 3" xfId="3"/>
    <cellStyle name="Standard 4" xfId="4"/>
    <cellStyle name="Standard 5" xfId="5"/>
    <cellStyle name="Standard 6" xfId="6"/>
    <cellStyle name="Standard 7" xfId="7"/>
    <cellStyle name="Standard 8" xfId="8"/>
    <cellStyle name="Standard 9" xfId="9"/>
  </cellStyles>
  <dxfs count="41">
    <dxf>
      <font>
        <condense val="0"/>
        <extend val="0"/>
        <color indexed="13"/>
      </font>
      <fill>
        <patternFill>
          <bgColor indexed="10"/>
        </patternFill>
      </fill>
    </dxf>
    <dxf>
      <font>
        <color rgb="FF9C0006"/>
      </font>
      <fill>
        <patternFill>
          <bgColor rgb="FFFFC7CE"/>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lor rgb="FF9C0006"/>
      </font>
      <fill>
        <patternFill>
          <bgColor rgb="FFFFC7CE"/>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s>
  <tableStyles count="0" defaultTableStyle="TableStyleMedium2" defaultPivotStyle="PivotStyleLight16"/>
  <colors>
    <mruColors>
      <color rgb="FF008000"/>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590437476903833E-2"/>
          <c:y val="0.16798414030210346"/>
          <c:w val="0.84427219799737696"/>
          <c:h val="0.5670236982087733"/>
        </c:manualLayout>
      </c:layout>
      <c:lineChart>
        <c:grouping val="standard"/>
        <c:varyColors val="0"/>
        <c:ser>
          <c:idx val="0"/>
          <c:order val="0"/>
          <c:tx>
            <c:strRef>
              <c:f>'Daten Grafik (1)'!$C$4</c:f>
              <c:strCache>
                <c:ptCount val="1"/>
                <c:pt idx="0">
                  <c:v>Ankünfte</c:v>
                </c:pt>
              </c:strCache>
            </c:strRef>
          </c:tx>
          <c:spPr>
            <a:ln>
              <a:solidFill>
                <a:srgbClr val="3366FF"/>
              </a:solidFill>
            </a:ln>
          </c:spPr>
          <c:marker>
            <c:symbol val="none"/>
          </c:marker>
          <c:cat>
            <c:multiLvlStrRef>
              <c:f>'Daten Grafik (1)'!$A$5:$B$22</c:f>
              <c:multiLvlStrCache>
                <c:ptCount val="18"/>
                <c:lvl>
                  <c:pt idx="0">
                    <c:v>J</c:v>
                  </c:pt>
                  <c:pt idx="1">
                    <c:v>F</c:v>
                  </c:pt>
                  <c:pt idx="2">
                    <c:v>M</c:v>
                  </c:pt>
                  <c:pt idx="3">
                    <c:v>A</c:v>
                  </c:pt>
                  <c:pt idx="4">
                    <c:v>M</c:v>
                  </c:pt>
                  <c:pt idx="5">
                    <c:v>J</c:v>
                  </c:pt>
                  <c:pt idx="6">
                    <c:v>J</c:v>
                  </c:pt>
                  <c:pt idx="7">
                    <c:v>A</c:v>
                  </c:pt>
                  <c:pt idx="8">
                    <c:v>S</c:v>
                  </c:pt>
                  <c:pt idx="9">
                    <c:v>O</c:v>
                  </c:pt>
                  <c:pt idx="10">
                    <c:v>N</c:v>
                  </c:pt>
                  <c:pt idx="11">
                    <c:v>D</c:v>
                  </c:pt>
                  <c:pt idx="12">
                    <c:v>J</c:v>
                  </c:pt>
                  <c:pt idx="13">
                    <c:v>F</c:v>
                  </c:pt>
                  <c:pt idx="14">
                    <c:v>M</c:v>
                  </c:pt>
                  <c:pt idx="15">
                    <c:v>A</c:v>
                  </c:pt>
                  <c:pt idx="16">
                    <c:v>M</c:v>
                  </c:pt>
                  <c:pt idx="17">
                    <c:v>J</c:v>
                  </c:pt>
                </c:lvl>
                <c:lvl>
                  <c:pt idx="0">
                    <c:v>2018</c:v>
                  </c:pt>
                  <c:pt idx="12">
                    <c:v>2019</c:v>
                  </c:pt>
                </c:lvl>
              </c:multiLvlStrCache>
            </c:multiLvlStrRef>
          </c:cat>
          <c:val>
            <c:numRef>
              <c:f>'Daten Grafik (1)'!$C$5:$C$22</c:f>
              <c:numCache>
                <c:formatCode>0</c:formatCode>
                <c:ptCount val="18"/>
                <c:pt idx="0">
                  <c:v>207.66800000000001</c:v>
                </c:pt>
                <c:pt idx="1">
                  <c:v>223.66900000000001</c:v>
                </c:pt>
                <c:pt idx="2">
                  <c:v>261.64600000000002</c:v>
                </c:pt>
                <c:pt idx="3">
                  <c:v>300.82400000000001</c:v>
                </c:pt>
                <c:pt idx="4">
                  <c:v>368.17700000000002</c:v>
                </c:pt>
                <c:pt idx="5">
                  <c:v>365.74099999999999</c:v>
                </c:pt>
                <c:pt idx="6">
                  <c:v>313.89699999999999</c:v>
                </c:pt>
                <c:pt idx="7">
                  <c:v>344.32900000000001</c:v>
                </c:pt>
                <c:pt idx="8">
                  <c:v>369.08300000000003</c:v>
                </c:pt>
                <c:pt idx="9">
                  <c:v>335.97199999999998</c:v>
                </c:pt>
                <c:pt idx="10">
                  <c:v>275.24799999999999</c:v>
                </c:pt>
                <c:pt idx="11">
                  <c:v>261.92099999999999</c:v>
                </c:pt>
                <c:pt idx="12">
                  <c:v>206.12899999999999</c:v>
                </c:pt>
                <c:pt idx="13">
                  <c:v>230.00700000000001</c:v>
                </c:pt>
                <c:pt idx="14">
                  <c:v>269.09500000000003</c:v>
                </c:pt>
                <c:pt idx="15">
                  <c:v>302.57100000000003</c:v>
                </c:pt>
                <c:pt idx="16">
                  <c:v>388.36900000000003</c:v>
                </c:pt>
                <c:pt idx="17">
                  <c:v>379.839</c:v>
                </c:pt>
              </c:numCache>
            </c:numRef>
          </c:val>
          <c:smooth val="0"/>
          <c:extLst>
            <c:ext xmlns:c16="http://schemas.microsoft.com/office/drawing/2014/chart" uri="{C3380CC4-5D6E-409C-BE32-E72D297353CC}">
              <c16:uniqueId val="{00000000-8B91-47C7-8359-9F01CB9638A2}"/>
            </c:ext>
          </c:extLst>
        </c:ser>
        <c:ser>
          <c:idx val="1"/>
          <c:order val="1"/>
          <c:tx>
            <c:strRef>
              <c:f>'Daten Grafik (1)'!$D$4</c:f>
              <c:strCache>
                <c:ptCount val="1"/>
                <c:pt idx="0">
                  <c:v>Übernachtungen</c:v>
                </c:pt>
              </c:strCache>
            </c:strRef>
          </c:tx>
          <c:spPr>
            <a:ln>
              <a:solidFill>
                <a:srgbClr val="008000"/>
              </a:solidFill>
            </a:ln>
          </c:spPr>
          <c:marker>
            <c:symbol val="none"/>
          </c:marker>
          <c:cat>
            <c:multiLvlStrRef>
              <c:f>'Daten Grafik (1)'!$A$5:$B$22</c:f>
              <c:multiLvlStrCache>
                <c:ptCount val="18"/>
                <c:lvl>
                  <c:pt idx="0">
                    <c:v>J</c:v>
                  </c:pt>
                  <c:pt idx="1">
                    <c:v>F</c:v>
                  </c:pt>
                  <c:pt idx="2">
                    <c:v>M</c:v>
                  </c:pt>
                  <c:pt idx="3">
                    <c:v>A</c:v>
                  </c:pt>
                  <c:pt idx="4">
                    <c:v>M</c:v>
                  </c:pt>
                  <c:pt idx="5">
                    <c:v>J</c:v>
                  </c:pt>
                  <c:pt idx="6">
                    <c:v>J</c:v>
                  </c:pt>
                  <c:pt idx="7">
                    <c:v>A</c:v>
                  </c:pt>
                  <c:pt idx="8">
                    <c:v>S</c:v>
                  </c:pt>
                  <c:pt idx="9">
                    <c:v>O</c:v>
                  </c:pt>
                  <c:pt idx="10">
                    <c:v>N</c:v>
                  </c:pt>
                  <c:pt idx="11">
                    <c:v>D</c:v>
                  </c:pt>
                  <c:pt idx="12">
                    <c:v>J</c:v>
                  </c:pt>
                  <c:pt idx="13">
                    <c:v>F</c:v>
                  </c:pt>
                  <c:pt idx="14">
                    <c:v>M</c:v>
                  </c:pt>
                  <c:pt idx="15">
                    <c:v>A</c:v>
                  </c:pt>
                  <c:pt idx="16">
                    <c:v>M</c:v>
                  </c:pt>
                  <c:pt idx="17">
                    <c:v>J</c:v>
                  </c:pt>
                </c:lvl>
                <c:lvl>
                  <c:pt idx="0">
                    <c:v>2018</c:v>
                  </c:pt>
                  <c:pt idx="12">
                    <c:v>2019</c:v>
                  </c:pt>
                </c:lvl>
              </c:multiLvlStrCache>
            </c:multiLvlStrRef>
          </c:cat>
          <c:val>
            <c:numRef>
              <c:f>'Daten Grafik (1)'!$D$5:$D$22</c:f>
              <c:numCache>
                <c:formatCode>0</c:formatCode>
                <c:ptCount val="18"/>
                <c:pt idx="0">
                  <c:v>544.97699999999998</c:v>
                </c:pt>
                <c:pt idx="1">
                  <c:v>612.78599999999994</c:v>
                </c:pt>
                <c:pt idx="2">
                  <c:v>667.73299999999995</c:v>
                </c:pt>
                <c:pt idx="3">
                  <c:v>745.91300000000001</c:v>
                </c:pt>
                <c:pt idx="4">
                  <c:v>902.51300000000003</c:v>
                </c:pt>
                <c:pt idx="5">
                  <c:v>865.86699999999996</c:v>
                </c:pt>
                <c:pt idx="6">
                  <c:v>897.05</c:v>
                </c:pt>
                <c:pt idx="7">
                  <c:v>898.34400000000005</c:v>
                </c:pt>
                <c:pt idx="8">
                  <c:v>891.16399999999999</c:v>
                </c:pt>
                <c:pt idx="9">
                  <c:v>868.66300000000001</c:v>
                </c:pt>
                <c:pt idx="10">
                  <c:v>652.36699999999996</c:v>
                </c:pt>
                <c:pt idx="11">
                  <c:v>666.78800000000001</c:v>
                </c:pt>
                <c:pt idx="12">
                  <c:v>547.173</c:v>
                </c:pt>
                <c:pt idx="13">
                  <c:v>621.33199999999999</c:v>
                </c:pt>
                <c:pt idx="14">
                  <c:v>671.67100000000005</c:v>
                </c:pt>
                <c:pt idx="15">
                  <c:v>785.58299999999997</c:v>
                </c:pt>
                <c:pt idx="16">
                  <c:v>921.846</c:v>
                </c:pt>
                <c:pt idx="17">
                  <c:v>931.46900000000005</c:v>
                </c:pt>
              </c:numCache>
            </c:numRef>
          </c:val>
          <c:smooth val="0"/>
          <c:extLst>
            <c:ext xmlns:c16="http://schemas.microsoft.com/office/drawing/2014/chart" uri="{C3380CC4-5D6E-409C-BE32-E72D297353CC}">
              <c16:uniqueId val="{00000001-8B91-47C7-8359-9F01CB9638A2}"/>
            </c:ext>
          </c:extLst>
        </c:ser>
        <c:dLbls>
          <c:showLegendKey val="0"/>
          <c:showVal val="0"/>
          <c:showCatName val="0"/>
          <c:showSerName val="0"/>
          <c:showPercent val="0"/>
          <c:showBubbleSize val="0"/>
        </c:dLbls>
        <c:smooth val="0"/>
        <c:axId val="98006144"/>
        <c:axId val="98007680"/>
      </c:lineChart>
      <c:catAx>
        <c:axId val="98006144"/>
        <c:scaling>
          <c:orientation val="minMax"/>
        </c:scaling>
        <c:delete val="0"/>
        <c:axPos val="b"/>
        <c:numFmt formatCode="General" sourceLinked="0"/>
        <c:majorTickMark val="out"/>
        <c:minorTickMark val="in"/>
        <c:tickLblPos val="nextTo"/>
        <c:crossAx val="98007680"/>
        <c:crosses val="autoZero"/>
        <c:auto val="1"/>
        <c:lblAlgn val="ctr"/>
        <c:lblOffset val="100"/>
        <c:noMultiLvlLbl val="0"/>
      </c:catAx>
      <c:valAx>
        <c:axId val="98007680"/>
        <c:scaling>
          <c:orientation val="minMax"/>
        </c:scaling>
        <c:delete val="0"/>
        <c:axPos val="l"/>
        <c:majorGridlines/>
        <c:numFmt formatCode="0" sourceLinked="1"/>
        <c:majorTickMark val="none"/>
        <c:minorTickMark val="none"/>
        <c:tickLblPos val="nextTo"/>
        <c:crossAx val="98006144"/>
        <c:crosses val="autoZero"/>
        <c:crossBetween val="between"/>
      </c:valAx>
      <c:spPr>
        <a:ln>
          <a:solidFill>
            <a:schemeClr val="tx1"/>
          </a:solidFill>
        </a:ln>
      </c:spPr>
    </c:plotArea>
    <c:legend>
      <c:legendPos val="r"/>
      <c:layout>
        <c:manualLayout>
          <c:xMode val="edge"/>
          <c:yMode val="edge"/>
          <c:x val="0.25281484218804778"/>
          <c:y val="0.86116922156235964"/>
          <c:w val="0.51373148753517728"/>
          <c:h val="7.4375964175984702E-2"/>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manualLayout>
          <c:layoutTarget val="inner"/>
          <c:xMode val="edge"/>
          <c:yMode val="edge"/>
          <c:x val="8.3940973205687414E-2"/>
          <c:y val="0.24196531508327815"/>
          <c:w val="0.52208132211321689"/>
          <c:h val="0.5478386548929961"/>
        </c:manualLayout>
      </c:layout>
      <c:pieChart>
        <c:varyColors val="1"/>
        <c:ser>
          <c:idx val="0"/>
          <c:order val="0"/>
          <c:tx>
            <c:strRef>
              <c:f>'Daten Grafik (1)'!$C$32</c:f>
              <c:strCache>
                <c:ptCount val="1"/>
              </c:strCache>
            </c:strRef>
          </c:tx>
          <c:spPr>
            <a:ln>
              <a:solidFill>
                <a:schemeClr val="accent3">
                  <a:lumMod val="75000"/>
                </a:schemeClr>
              </a:solidFill>
            </a:ln>
          </c:spPr>
          <c:dPt>
            <c:idx val="0"/>
            <c:bubble3D val="0"/>
            <c:spPr>
              <a:solidFill>
                <a:srgbClr val="FFFF00"/>
              </a:solidFill>
              <a:ln>
                <a:solidFill>
                  <a:schemeClr val="accent3">
                    <a:lumMod val="75000"/>
                  </a:schemeClr>
                </a:solidFill>
              </a:ln>
            </c:spPr>
            <c:extLst>
              <c:ext xmlns:c16="http://schemas.microsoft.com/office/drawing/2014/chart" uri="{C3380CC4-5D6E-409C-BE32-E72D297353CC}">
                <c16:uniqueId val="{00000001-6CCF-472E-BAC6-032ECAE7F1D6}"/>
              </c:ext>
            </c:extLst>
          </c:dPt>
          <c:dPt>
            <c:idx val="1"/>
            <c:bubble3D val="0"/>
            <c:spPr>
              <a:solidFill>
                <a:schemeClr val="bg1">
                  <a:lumMod val="65000"/>
                </a:schemeClr>
              </a:solidFill>
              <a:ln>
                <a:solidFill>
                  <a:schemeClr val="accent3">
                    <a:lumMod val="75000"/>
                  </a:schemeClr>
                </a:solidFill>
              </a:ln>
            </c:spPr>
            <c:extLst>
              <c:ext xmlns:c16="http://schemas.microsoft.com/office/drawing/2014/chart" uri="{C3380CC4-5D6E-409C-BE32-E72D297353CC}">
                <c16:uniqueId val="{00000003-6CCF-472E-BAC6-032ECAE7F1D6}"/>
              </c:ext>
            </c:extLst>
          </c:dPt>
          <c:dPt>
            <c:idx val="2"/>
            <c:bubble3D val="0"/>
            <c:spPr>
              <a:solidFill>
                <a:schemeClr val="accent1">
                  <a:lumMod val="60000"/>
                  <a:lumOff val="40000"/>
                </a:schemeClr>
              </a:solidFill>
              <a:ln>
                <a:solidFill>
                  <a:schemeClr val="accent3">
                    <a:lumMod val="75000"/>
                  </a:schemeClr>
                </a:solidFill>
              </a:ln>
            </c:spPr>
            <c:extLst>
              <c:ext xmlns:c16="http://schemas.microsoft.com/office/drawing/2014/chart" uri="{C3380CC4-5D6E-409C-BE32-E72D297353CC}">
                <c16:uniqueId val="{00000005-6CCF-472E-BAC6-032ECAE7F1D6}"/>
              </c:ext>
            </c:extLst>
          </c:dPt>
          <c:dPt>
            <c:idx val="3"/>
            <c:bubble3D val="0"/>
            <c:spPr>
              <a:solidFill>
                <a:srgbClr val="FFC000"/>
              </a:solidFill>
              <a:ln>
                <a:solidFill>
                  <a:schemeClr val="accent3">
                    <a:lumMod val="75000"/>
                  </a:schemeClr>
                </a:solidFill>
              </a:ln>
            </c:spPr>
            <c:extLst>
              <c:ext xmlns:c16="http://schemas.microsoft.com/office/drawing/2014/chart" uri="{C3380CC4-5D6E-409C-BE32-E72D297353CC}">
                <c16:uniqueId val="{00000007-6CCF-472E-BAC6-032ECAE7F1D6}"/>
              </c:ext>
            </c:extLst>
          </c:dPt>
          <c:dPt>
            <c:idx val="4"/>
            <c:bubble3D val="0"/>
            <c:spPr>
              <a:solidFill>
                <a:schemeClr val="tx1"/>
              </a:solidFill>
              <a:ln>
                <a:solidFill>
                  <a:schemeClr val="accent3">
                    <a:lumMod val="75000"/>
                  </a:schemeClr>
                </a:solidFill>
              </a:ln>
            </c:spPr>
            <c:extLst>
              <c:ext xmlns:c16="http://schemas.microsoft.com/office/drawing/2014/chart" uri="{C3380CC4-5D6E-409C-BE32-E72D297353CC}">
                <c16:uniqueId val="{00000009-6CCF-472E-BAC6-032ECAE7F1D6}"/>
              </c:ext>
            </c:extLst>
          </c:dPt>
          <c:dPt>
            <c:idx val="5"/>
            <c:bubble3D val="0"/>
            <c:spPr>
              <a:solidFill>
                <a:srgbClr val="FF0000"/>
              </a:solidFill>
              <a:ln>
                <a:solidFill>
                  <a:schemeClr val="accent3">
                    <a:lumMod val="75000"/>
                  </a:schemeClr>
                </a:solidFill>
              </a:ln>
            </c:spPr>
            <c:extLst>
              <c:ext xmlns:c16="http://schemas.microsoft.com/office/drawing/2014/chart" uri="{C3380CC4-5D6E-409C-BE32-E72D297353CC}">
                <c16:uniqueId val="{0000000B-6CCF-472E-BAC6-032ECAE7F1D6}"/>
              </c:ext>
            </c:extLst>
          </c:dPt>
          <c:dPt>
            <c:idx val="6"/>
            <c:bubble3D val="0"/>
            <c:spPr>
              <a:solidFill>
                <a:schemeClr val="accent6">
                  <a:lumMod val="60000"/>
                  <a:lumOff val="40000"/>
                </a:schemeClr>
              </a:solidFill>
              <a:ln>
                <a:solidFill>
                  <a:schemeClr val="accent3">
                    <a:lumMod val="75000"/>
                  </a:schemeClr>
                </a:solidFill>
              </a:ln>
            </c:spPr>
            <c:extLst>
              <c:ext xmlns:c16="http://schemas.microsoft.com/office/drawing/2014/chart" uri="{C3380CC4-5D6E-409C-BE32-E72D297353CC}">
                <c16:uniqueId val="{0000000D-6CCF-472E-BAC6-032ECAE7F1D6}"/>
              </c:ext>
            </c:extLst>
          </c:dPt>
          <c:dPt>
            <c:idx val="7"/>
            <c:bubble3D val="0"/>
            <c:spPr>
              <a:solidFill>
                <a:srgbClr val="008000"/>
              </a:solidFill>
              <a:ln>
                <a:solidFill>
                  <a:schemeClr val="accent3">
                    <a:lumMod val="75000"/>
                  </a:schemeClr>
                </a:solidFill>
              </a:ln>
            </c:spPr>
            <c:extLst>
              <c:ext xmlns:c16="http://schemas.microsoft.com/office/drawing/2014/chart" uri="{C3380CC4-5D6E-409C-BE32-E72D297353CC}">
                <c16:uniqueId val="{0000000F-6CCF-472E-BAC6-032ECAE7F1D6}"/>
              </c:ext>
            </c:extLst>
          </c:dPt>
          <c:dPt>
            <c:idx val="8"/>
            <c:bubble3D val="0"/>
            <c:spPr>
              <a:solidFill>
                <a:schemeClr val="accent2"/>
              </a:solidFill>
              <a:ln>
                <a:solidFill>
                  <a:schemeClr val="accent3">
                    <a:lumMod val="75000"/>
                  </a:schemeClr>
                </a:solidFill>
              </a:ln>
            </c:spPr>
            <c:extLst>
              <c:ext xmlns:c16="http://schemas.microsoft.com/office/drawing/2014/chart" uri="{C3380CC4-5D6E-409C-BE32-E72D297353CC}">
                <c16:uniqueId val="{00000011-6CCF-472E-BAC6-032ECAE7F1D6}"/>
              </c:ext>
            </c:extLst>
          </c:dPt>
          <c:dPt>
            <c:idx val="9"/>
            <c:bubble3D val="0"/>
            <c:spPr>
              <a:solidFill>
                <a:schemeClr val="accent1"/>
              </a:solidFill>
              <a:ln>
                <a:solidFill>
                  <a:schemeClr val="accent3">
                    <a:lumMod val="75000"/>
                  </a:schemeClr>
                </a:solidFill>
              </a:ln>
            </c:spPr>
            <c:extLst>
              <c:ext xmlns:c16="http://schemas.microsoft.com/office/drawing/2014/chart" uri="{C3380CC4-5D6E-409C-BE32-E72D297353CC}">
                <c16:uniqueId val="{00000013-6CCF-472E-BAC6-032ECAE7F1D6}"/>
              </c:ext>
            </c:extLst>
          </c:dPt>
          <c:dPt>
            <c:idx val="10"/>
            <c:bubble3D val="0"/>
            <c:spPr>
              <a:solidFill>
                <a:schemeClr val="accent3">
                  <a:lumMod val="60000"/>
                  <a:lumOff val="40000"/>
                </a:schemeClr>
              </a:solidFill>
              <a:ln>
                <a:solidFill>
                  <a:schemeClr val="accent3">
                    <a:lumMod val="75000"/>
                  </a:schemeClr>
                </a:solidFill>
              </a:ln>
            </c:spPr>
            <c:extLst>
              <c:ext xmlns:c16="http://schemas.microsoft.com/office/drawing/2014/chart" uri="{C3380CC4-5D6E-409C-BE32-E72D297353CC}">
                <c16:uniqueId val="{00000015-6CCF-472E-BAC6-032ECAE7F1D6}"/>
              </c:ext>
            </c:extLst>
          </c:dPt>
          <c:dLbls>
            <c:numFmt formatCode="0.0%" sourceLinked="0"/>
            <c:spPr>
              <a:noFill/>
              <a:ln>
                <a:noFill/>
              </a:ln>
              <a:effectLst/>
            </c:spPr>
            <c:txPr>
              <a:bodyPr rot="0" vert="horz" anchor="t" anchorCtr="0"/>
              <a:lstStyle/>
              <a:p>
                <a:pPr>
                  <a:defRPr sz="800" baseline="0"/>
                </a:pPr>
                <a:endParaRPr lang="de-DE"/>
              </a:p>
            </c:txPr>
            <c:dLblPos val="outEnd"/>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'Daten Grafik (1)'!$B$33:$B$40</c:f>
              <c:strCache>
                <c:ptCount val="8"/>
                <c:pt idx="0">
                  <c:v>Hotels (ohne Hotels garnis)</c:v>
                </c:pt>
                <c:pt idx="1">
                  <c:v>Hotels garnis</c:v>
                </c:pt>
                <c:pt idx="2">
                  <c:v>Gasthöfe</c:v>
                </c:pt>
                <c:pt idx="3">
                  <c:v>Pensionen</c:v>
                </c:pt>
                <c:pt idx="4">
                  <c:v>Campingplätze               </c:v>
                </c:pt>
                <c:pt idx="5">
                  <c:v>Ferienunterkünfte u. ähnl. Beherbergungsstätten</c:v>
                </c:pt>
                <c:pt idx="6">
                  <c:v>Vorsorge- u. Rehabilitationskliniken</c:v>
                </c:pt>
                <c:pt idx="7">
                  <c:v>Schulungsheime</c:v>
                </c:pt>
              </c:strCache>
            </c:strRef>
          </c:cat>
          <c:val>
            <c:numRef>
              <c:f>'Daten Grafik (1)'!$C$33:$C$40</c:f>
              <c:numCache>
                <c:formatCode>#\ ###\ ##0;\-#\ ###\ ##0;\-</c:formatCode>
                <c:ptCount val="8"/>
                <c:pt idx="0">
                  <c:v>427084</c:v>
                </c:pt>
                <c:pt idx="1">
                  <c:v>75077</c:v>
                </c:pt>
                <c:pt idx="2">
                  <c:v>55908</c:v>
                </c:pt>
                <c:pt idx="3">
                  <c:v>45461</c:v>
                </c:pt>
                <c:pt idx="4">
                  <c:v>98561</c:v>
                </c:pt>
                <c:pt idx="5">
                  <c:v>149891</c:v>
                </c:pt>
                <c:pt idx="6">
                  <c:v>148875</c:v>
                </c:pt>
                <c:pt idx="7">
                  <c:v>29173</c:v>
                </c:pt>
              </c:numCache>
            </c:numRef>
          </c:val>
          <c:extLst>
            <c:ext xmlns:c16="http://schemas.microsoft.com/office/drawing/2014/chart" uri="{C3380CC4-5D6E-409C-BE32-E72D297353CC}">
              <c16:uniqueId val="{00000016-6CCF-472E-BAC6-032ECAE7F1D6}"/>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8092627662048577"/>
          <c:y val="0.16747781293693428"/>
          <c:w val="0.30708338672855767"/>
          <c:h val="0.70485755635685721"/>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t>3. Übernachtungen in Beherbergungsstätten und auf Campingplätzen  im Juni 2019 nach Reisegebieten</a:t>
            </a:r>
          </a:p>
        </c:rich>
      </c:tx>
      <c:layout>
        <c:manualLayout>
          <c:xMode val="edge"/>
          <c:yMode val="edge"/>
          <c:x val="0.11609958549045929"/>
          <c:y val="2.2792022792022793E-2"/>
        </c:manualLayout>
      </c:layout>
      <c:overlay val="0"/>
    </c:title>
    <c:autoTitleDeleted val="0"/>
    <c:plotArea>
      <c:layout>
        <c:manualLayout>
          <c:layoutTarget val="inner"/>
          <c:xMode val="edge"/>
          <c:yMode val="edge"/>
          <c:x val="8.567562514810291E-2"/>
          <c:y val="0.28547524508154432"/>
          <c:w val="0.5088500545574417"/>
          <c:h val="0.57517464163133458"/>
        </c:manualLayout>
      </c:layout>
      <c:pieChart>
        <c:varyColors val="1"/>
        <c:ser>
          <c:idx val="0"/>
          <c:order val="0"/>
          <c:tx>
            <c:strRef>
              <c:f>'Daten Grafik (2)'!$B$3</c:f>
              <c:strCache>
                <c:ptCount val="1"/>
                <c:pt idx="0">
                  <c:v>Übernachtungen</c:v>
                </c:pt>
              </c:strCache>
            </c:strRef>
          </c:tx>
          <c:spPr>
            <a:ln>
              <a:solidFill>
                <a:schemeClr val="accent6"/>
              </a:solidFill>
            </a:ln>
          </c:spPr>
          <c:dPt>
            <c:idx val="0"/>
            <c:bubble3D val="0"/>
            <c:spPr>
              <a:solidFill>
                <a:srgbClr val="FFC000"/>
              </a:solidFill>
              <a:ln>
                <a:solidFill>
                  <a:schemeClr val="accent6"/>
                </a:solidFill>
              </a:ln>
            </c:spPr>
            <c:extLst>
              <c:ext xmlns:c16="http://schemas.microsoft.com/office/drawing/2014/chart" uri="{C3380CC4-5D6E-409C-BE32-E72D297353CC}">
                <c16:uniqueId val="{00000001-1815-46CE-B01D-EE9B3F0CF7DE}"/>
              </c:ext>
            </c:extLst>
          </c:dPt>
          <c:dPt>
            <c:idx val="1"/>
            <c:bubble3D val="0"/>
            <c:spPr>
              <a:solidFill>
                <a:schemeClr val="accent3">
                  <a:lumMod val="50000"/>
                </a:schemeClr>
              </a:solidFill>
              <a:ln>
                <a:solidFill>
                  <a:schemeClr val="accent6"/>
                </a:solidFill>
              </a:ln>
            </c:spPr>
            <c:extLst>
              <c:ext xmlns:c16="http://schemas.microsoft.com/office/drawing/2014/chart" uri="{C3380CC4-5D6E-409C-BE32-E72D297353CC}">
                <c16:uniqueId val="{00000003-1815-46CE-B01D-EE9B3F0CF7DE}"/>
              </c:ext>
            </c:extLst>
          </c:dPt>
          <c:dPt>
            <c:idx val="2"/>
            <c:bubble3D val="0"/>
            <c:spPr>
              <a:solidFill>
                <a:schemeClr val="tx2">
                  <a:lumMod val="60000"/>
                  <a:lumOff val="40000"/>
                </a:schemeClr>
              </a:solidFill>
              <a:ln>
                <a:solidFill>
                  <a:schemeClr val="accent6"/>
                </a:solidFill>
              </a:ln>
            </c:spPr>
            <c:extLst>
              <c:ext xmlns:c16="http://schemas.microsoft.com/office/drawing/2014/chart" uri="{C3380CC4-5D6E-409C-BE32-E72D297353CC}">
                <c16:uniqueId val="{00000005-1815-46CE-B01D-EE9B3F0CF7DE}"/>
              </c:ext>
            </c:extLst>
          </c:dPt>
          <c:dPt>
            <c:idx val="3"/>
            <c:bubble3D val="0"/>
            <c:spPr>
              <a:solidFill>
                <a:srgbClr val="7030A0"/>
              </a:solidFill>
              <a:ln>
                <a:solidFill>
                  <a:schemeClr val="accent6"/>
                </a:solidFill>
              </a:ln>
            </c:spPr>
            <c:extLst>
              <c:ext xmlns:c16="http://schemas.microsoft.com/office/drawing/2014/chart" uri="{C3380CC4-5D6E-409C-BE32-E72D297353CC}">
                <c16:uniqueId val="{00000007-1815-46CE-B01D-EE9B3F0CF7DE}"/>
              </c:ext>
            </c:extLst>
          </c:dPt>
          <c:dPt>
            <c:idx val="4"/>
            <c:bubble3D val="0"/>
            <c:spPr>
              <a:solidFill>
                <a:schemeClr val="tx2">
                  <a:lumMod val="40000"/>
                  <a:lumOff val="60000"/>
                </a:schemeClr>
              </a:solidFill>
              <a:ln>
                <a:solidFill>
                  <a:schemeClr val="accent6"/>
                </a:solidFill>
              </a:ln>
            </c:spPr>
            <c:extLst>
              <c:ext xmlns:c16="http://schemas.microsoft.com/office/drawing/2014/chart" uri="{C3380CC4-5D6E-409C-BE32-E72D297353CC}">
                <c16:uniqueId val="{00000009-1815-46CE-B01D-EE9B3F0CF7DE}"/>
              </c:ext>
            </c:extLst>
          </c:dPt>
          <c:dPt>
            <c:idx val="6"/>
            <c:bubble3D val="0"/>
            <c:spPr>
              <a:solidFill>
                <a:schemeClr val="bg1">
                  <a:lumMod val="85000"/>
                </a:schemeClr>
              </a:solidFill>
              <a:ln>
                <a:solidFill>
                  <a:schemeClr val="accent6"/>
                </a:solidFill>
              </a:ln>
            </c:spPr>
            <c:extLst>
              <c:ext xmlns:c16="http://schemas.microsoft.com/office/drawing/2014/chart" uri="{C3380CC4-5D6E-409C-BE32-E72D297353CC}">
                <c16:uniqueId val="{0000000B-1815-46CE-B01D-EE9B3F0CF7DE}"/>
              </c:ext>
            </c:extLst>
          </c:dPt>
          <c:dPt>
            <c:idx val="7"/>
            <c:bubble3D val="0"/>
            <c:spPr>
              <a:solidFill>
                <a:srgbClr val="FFFF00"/>
              </a:solidFill>
              <a:ln>
                <a:solidFill>
                  <a:schemeClr val="accent6"/>
                </a:solidFill>
              </a:ln>
            </c:spPr>
            <c:extLst>
              <c:ext xmlns:c16="http://schemas.microsoft.com/office/drawing/2014/chart" uri="{C3380CC4-5D6E-409C-BE32-E72D297353CC}">
                <c16:uniqueId val="{0000000D-1815-46CE-B01D-EE9B3F0CF7DE}"/>
              </c:ext>
            </c:extLst>
          </c:dPt>
          <c:dPt>
            <c:idx val="8"/>
            <c:bubble3D val="0"/>
            <c:spPr>
              <a:solidFill>
                <a:schemeClr val="accent3"/>
              </a:solidFill>
              <a:ln>
                <a:solidFill>
                  <a:schemeClr val="accent6"/>
                </a:solidFill>
              </a:ln>
            </c:spPr>
            <c:extLst>
              <c:ext xmlns:c16="http://schemas.microsoft.com/office/drawing/2014/chart" uri="{C3380CC4-5D6E-409C-BE32-E72D297353CC}">
                <c16:uniqueId val="{0000000F-1815-46CE-B01D-EE9B3F0CF7DE}"/>
              </c:ext>
            </c:extLst>
          </c:dPt>
          <c:dLbls>
            <c:dLbl>
              <c:idx val="8"/>
              <c:layout>
                <c:manualLayout>
                  <c:x val="1.2532929950943488E-3"/>
                  <c:y val="-2.9028422729210131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F-1815-46CE-B01D-EE9B3F0CF7DE}"/>
                </c:ext>
              </c:extLst>
            </c:dLbl>
            <c:numFmt formatCode="0.0%" sourceLinked="0"/>
            <c:spPr>
              <a:noFill/>
              <a:ln>
                <a:noFill/>
              </a:ln>
              <a:effectLst/>
            </c:spPr>
            <c:txPr>
              <a:bodyPr/>
              <a:lstStyle/>
              <a:p>
                <a:pPr>
                  <a:defRPr sz="800" baseline="0"/>
                </a:pPr>
                <a:endParaRPr lang="de-DE"/>
              </a:p>
            </c:txPr>
            <c:dLblPos val="outEnd"/>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'Daten Grafik (2)'!$A$4:$A$12</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(2)'!$B$4:$B$12</c:f>
              <c:numCache>
                <c:formatCode>#\ ###\ ##0;\-#\ ###\ ##0;\-</c:formatCode>
                <c:ptCount val="9"/>
                <c:pt idx="0">
                  <c:v>63626</c:v>
                </c:pt>
                <c:pt idx="1">
                  <c:v>32168</c:v>
                </c:pt>
                <c:pt idx="2">
                  <c:v>53630</c:v>
                </c:pt>
                <c:pt idx="3">
                  <c:v>41176</c:v>
                </c:pt>
                <c:pt idx="4">
                  <c:v>252040</c:v>
                </c:pt>
                <c:pt idx="5">
                  <c:v>51479</c:v>
                </c:pt>
                <c:pt idx="6">
                  <c:v>34929</c:v>
                </c:pt>
                <c:pt idx="7">
                  <c:v>414886</c:v>
                </c:pt>
                <c:pt idx="8">
                  <c:v>86096</c:v>
                </c:pt>
              </c:numCache>
            </c:numRef>
          </c:val>
          <c:extLst>
            <c:ext xmlns:c16="http://schemas.microsoft.com/office/drawing/2014/chart" uri="{C3380CC4-5D6E-409C-BE32-E72D297353CC}">
              <c16:uniqueId val="{00000010-1815-46CE-B01D-EE9B3F0CF7D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6994570085256144"/>
          <c:y val="0.12855460037549238"/>
          <c:w val="0.32287296924807518"/>
          <c:h val="0.81254735013179558"/>
        </c:manualLayout>
      </c:layout>
      <c:overlay val="0"/>
      <c:txPr>
        <a:bodyPr/>
        <a:lstStyle/>
        <a:p>
          <a:pPr>
            <a:defRPr sz="900" baseline="0"/>
          </a:pPr>
          <a:endParaRPr lang="de-DE"/>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309682390618601"/>
          <c:y val="0.12242182302062542"/>
          <c:w val="0.68126129554965276"/>
          <c:h val="0.70977603847423254"/>
        </c:manualLayout>
      </c:layout>
      <c:barChart>
        <c:barDir val="bar"/>
        <c:grouping val="clustered"/>
        <c:varyColors val="0"/>
        <c:ser>
          <c:idx val="0"/>
          <c:order val="0"/>
          <c:tx>
            <c:strRef>
              <c:f>'Daten Grafik (2)'!$B$17</c:f>
              <c:strCache>
                <c:ptCount val="1"/>
                <c:pt idx="0">
                  <c:v>Ankünfte</c:v>
                </c:pt>
              </c:strCache>
            </c:strRef>
          </c:tx>
          <c:spPr>
            <a:solidFill>
              <a:srgbClr val="FFC000"/>
            </a:solidFill>
          </c:spPr>
          <c:invertIfNegative val="0"/>
          <c:cat>
            <c:strRef>
              <c:f>'Daten Grafik (2)'!$A$18:$A$26</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(2)'!$B$18:$B$26</c:f>
              <c:numCache>
                <c:formatCode>0.0;\-0.0;\-</c:formatCode>
                <c:ptCount val="9"/>
                <c:pt idx="0">
                  <c:v>0.45412882259812193</c:v>
                </c:pt>
                <c:pt idx="1">
                  <c:v>4.6155149051490554</c:v>
                </c:pt>
                <c:pt idx="2">
                  <c:v>2.7768390221921777</c:v>
                </c:pt>
                <c:pt idx="3">
                  <c:v>13.713486094105306</c:v>
                </c:pt>
                <c:pt idx="4">
                  <c:v>5.3881596778565068</c:v>
                </c:pt>
                <c:pt idx="5">
                  <c:v>-3.1286691069825281</c:v>
                </c:pt>
                <c:pt idx="6">
                  <c:v>1.1723649053928824</c:v>
                </c:pt>
                <c:pt idx="7">
                  <c:v>12.821732825811125</c:v>
                </c:pt>
                <c:pt idx="8">
                  <c:v>9.4688607933641009</c:v>
                </c:pt>
              </c:numCache>
            </c:numRef>
          </c:val>
          <c:extLst>
            <c:ext xmlns:c16="http://schemas.microsoft.com/office/drawing/2014/chart" uri="{C3380CC4-5D6E-409C-BE32-E72D297353CC}">
              <c16:uniqueId val="{00000000-8CAB-4C0C-B66A-CD59D4C9C944}"/>
            </c:ext>
          </c:extLst>
        </c:ser>
        <c:ser>
          <c:idx val="1"/>
          <c:order val="1"/>
          <c:tx>
            <c:strRef>
              <c:f>'Daten Grafik (2)'!$C$17</c:f>
              <c:strCache>
                <c:ptCount val="1"/>
                <c:pt idx="0">
                  <c:v>Übernachtungen</c:v>
                </c:pt>
              </c:strCache>
            </c:strRef>
          </c:tx>
          <c:spPr>
            <a:solidFill>
              <a:srgbClr val="92D050"/>
            </a:solidFill>
          </c:spPr>
          <c:invertIfNegative val="0"/>
          <c:cat>
            <c:strRef>
              <c:f>'Daten Grafik (2)'!$A$18:$A$26</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(2)'!$C$18:$C$26</c:f>
              <c:numCache>
                <c:formatCode>0.0;\-0.0;\-</c:formatCode>
                <c:ptCount val="9"/>
                <c:pt idx="0">
                  <c:v>6.9218747374258527</c:v>
                </c:pt>
                <c:pt idx="1">
                  <c:v>1.511565527470097</c:v>
                </c:pt>
                <c:pt idx="2">
                  <c:v>9.386473035816266</c:v>
                </c:pt>
                <c:pt idx="3">
                  <c:v>14.288886421672032</c:v>
                </c:pt>
                <c:pt idx="4">
                  <c:v>12.003839522192791</c:v>
                </c:pt>
                <c:pt idx="5">
                  <c:v>4.4855791674278009</c:v>
                </c:pt>
                <c:pt idx="6">
                  <c:v>6.7642743611688445</c:v>
                </c:pt>
                <c:pt idx="7">
                  <c:v>15.651211605094517</c:v>
                </c:pt>
                <c:pt idx="8">
                  <c:v>8.2682561839011015</c:v>
                </c:pt>
              </c:numCache>
            </c:numRef>
          </c:val>
          <c:extLst>
            <c:ext xmlns:c16="http://schemas.microsoft.com/office/drawing/2014/chart" uri="{C3380CC4-5D6E-409C-BE32-E72D297353CC}">
              <c16:uniqueId val="{00000001-8CAB-4C0C-B66A-CD59D4C9C944}"/>
            </c:ext>
          </c:extLst>
        </c:ser>
        <c:dLbls>
          <c:showLegendKey val="0"/>
          <c:showVal val="0"/>
          <c:showCatName val="0"/>
          <c:showSerName val="0"/>
          <c:showPercent val="0"/>
          <c:showBubbleSize val="0"/>
        </c:dLbls>
        <c:gapWidth val="150"/>
        <c:axId val="100911360"/>
        <c:axId val="100913152"/>
      </c:barChart>
      <c:catAx>
        <c:axId val="100911360"/>
        <c:scaling>
          <c:orientation val="maxMin"/>
        </c:scaling>
        <c:delete val="0"/>
        <c:axPos val="l"/>
        <c:numFmt formatCode="General" sourceLinked="0"/>
        <c:majorTickMark val="none"/>
        <c:minorTickMark val="none"/>
        <c:tickLblPos val="low"/>
        <c:spPr>
          <a:ln>
            <a:solidFill>
              <a:schemeClr val="tx1"/>
            </a:solidFill>
          </a:ln>
        </c:spPr>
        <c:txPr>
          <a:bodyPr/>
          <a:lstStyle/>
          <a:p>
            <a:pPr>
              <a:defRPr sz="800" baseline="0"/>
            </a:pPr>
            <a:endParaRPr lang="de-DE"/>
          </a:p>
        </c:txPr>
        <c:crossAx val="100913152"/>
        <c:crossesAt val="0"/>
        <c:auto val="1"/>
        <c:lblAlgn val="ctr"/>
        <c:lblOffset val="100"/>
        <c:noMultiLvlLbl val="0"/>
      </c:catAx>
      <c:valAx>
        <c:axId val="100913152"/>
        <c:scaling>
          <c:orientation val="minMax"/>
          <c:max val="16"/>
          <c:min val="-4"/>
        </c:scaling>
        <c:delete val="0"/>
        <c:axPos val="t"/>
        <c:majorGridlines/>
        <c:numFmt formatCode="0" sourceLinked="0"/>
        <c:majorTickMark val="out"/>
        <c:minorTickMark val="none"/>
        <c:tickLblPos val="high"/>
        <c:txPr>
          <a:bodyPr/>
          <a:lstStyle/>
          <a:p>
            <a:pPr>
              <a:defRPr sz="800" baseline="0"/>
            </a:pPr>
            <a:endParaRPr lang="de-DE"/>
          </a:p>
        </c:txPr>
        <c:crossAx val="100911360"/>
        <c:crosses val="autoZero"/>
        <c:crossBetween val="between"/>
        <c:majorUnit val="2"/>
      </c:valAx>
      <c:spPr>
        <a:ln>
          <a:solidFill>
            <a:schemeClr val="tx1"/>
          </a:solidFill>
        </a:ln>
      </c:spPr>
    </c:plotArea>
    <c:legend>
      <c:legendPos val="r"/>
      <c:layout>
        <c:manualLayout>
          <c:xMode val="edge"/>
          <c:yMode val="edge"/>
          <c:x val="0.34308715198735468"/>
          <c:y val="0.88567411109539451"/>
          <c:w val="0.49354945374655673"/>
          <c:h val="6.4313577569270905E-2"/>
        </c:manualLayout>
      </c:layout>
      <c:overlay val="0"/>
      <c:txPr>
        <a:bodyPr/>
        <a:lstStyle/>
        <a:p>
          <a:pPr>
            <a:defRPr sz="800" baseline="0"/>
          </a:pPr>
          <a:endParaRPr lang="de-DE"/>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449226337682519"/>
          <c:y val="7.906212953853288E-2"/>
          <c:w val="0.69319745681609279"/>
          <c:h val="0.81470663460223758"/>
        </c:manualLayout>
      </c:layout>
      <c:barChart>
        <c:barDir val="bar"/>
        <c:grouping val="clustered"/>
        <c:varyColors val="0"/>
        <c:ser>
          <c:idx val="0"/>
          <c:order val="0"/>
          <c:tx>
            <c:strRef>
              <c:f>'Daten Grafik (3)'!$B$4</c:f>
              <c:strCache>
                <c:ptCount val="1"/>
                <c:pt idx="0">
                  <c:v>Übernachtungen</c:v>
                </c:pt>
              </c:strCache>
            </c:strRef>
          </c:tx>
          <c:spPr>
            <a:solidFill>
              <a:srgbClr val="3366FF"/>
            </a:solidFill>
            <a:ln>
              <a:solidFill>
                <a:schemeClr val="tx2"/>
              </a:solidFill>
            </a:ln>
          </c:spPr>
          <c:invertIfNegative val="0"/>
          <c:cat>
            <c:strRef>
              <c:f>'Daten Grafik (3)'!$A$5:$A$19</c:f>
              <c:strCache>
                <c:ptCount val="15"/>
                <c:pt idx="0">
                  <c:v>Polen</c:v>
                </c:pt>
                <c:pt idx="1">
                  <c:v>Niederlande</c:v>
                </c:pt>
                <c:pt idx="2">
                  <c:v>Schweiz</c:v>
                </c:pt>
                <c:pt idx="3">
                  <c:v>Österreich</c:v>
                </c:pt>
                <c:pt idx="4">
                  <c:v>USA</c:v>
                </c:pt>
                <c:pt idx="5">
                  <c:v>Belgien</c:v>
                </c:pt>
                <c:pt idx="6">
                  <c:v>Frankreich</c:v>
                </c:pt>
                <c:pt idx="7">
                  <c:v>Tschechische Republik</c:v>
                </c:pt>
                <c:pt idx="8">
                  <c:v>Vereinigtes Königreich</c:v>
                </c:pt>
                <c:pt idx="9">
                  <c:v>Italien</c:v>
                </c:pt>
                <c:pt idx="10">
                  <c:v>China (einschl. Hongkong)</c:v>
                </c:pt>
                <c:pt idx="11">
                  <c:v>Ungarn</c:v>
                </c:pt>
                <c:pt idx="12">
                  <c:v>Dänemark</c:v>
                </c:pt>
                <c:pt idx="13">
                  <c:v>Schweden</c:v>
                </c:pt>
                <c:pt idx="14">
                  <c:v>Russland</c:v>
                </c:pt>
              </c:strCache>
            </c:strRef>
          </c:cat>
          <c:val>
            <c:numRef>
              <c:f>'Daten Grafik (3)'!$B$5:$B$19</c:f>
              <c:numCache>
                <c:formatCode>#\ ###\ ##0;\-#\ ###\ ##0;\-</c:formatCode>
                <c:ptCount val="15"/>
                <c:pt idx="0">
                  <c:v>7464</c:v>
                </c:pt>
                <c:pt idx="1">
                  <c:v>7097</c:v>
                </c:pt>
                <c:pt idx="2">
                  <c:v>4701</c:v>
                </c:pt>
                <c:pt idx="3">
                  <c:v>4225</c:v>
                </c:pt>
                <c:pt idx="4">
                  <c:v>3599</c:v>
                </c:pt>
                <c:pt idx="5">
                  <c:v>2226</c:v>
                </c:pt>
                <c:pt idx="6">
                  <c:v>2219</c:v>
                </c:pt>
                <c:pt idx="7">
                  <c:v>2194</c:v>
                </c:pt>
                <c:pt idx="8">
                  <c:v>1544</c:v>
                </c:pt>
                <c:pt idx="9">
                  <c:v>1452</c:v>
                </c:pt>
                <c:pt idx="10">
                  <c:v>1451</c:v>
                </c:pt>
                <c:pt idx="11">
                  <c:v>1242</c:v>
                </c:pt>
                <c:pt idx="12">
                  <c:v>1236</c:v>
                </c:pt>
                <c:pt idx="13">
                  <c:v>1065</c:v>
                </c:pt>
                <c:pt idx="14">
                  <c:v>986</c:v>
                </c:pt>
              </c:numCache>
            </c:numRef>
          </c:val>
          <c:extLst>
            <c:ext xmlns:c16="http://schemas.microsoft.com/office/drawing/2014/chart" uri="{C3380CC4-5D6E-409C-BE32-E72D297353CC}">
              <c16:uniqueId val="{00000000-9075-4C6D-9857-557B0831DD66}"/>
            </c:ext>
          </c:extLst>
        </c:ser>
        <c:ser>
          <c:idx val="1"/>
          <c:order val="1"/>
          <c:tx>
            <c:strRef>
              <c:f>'Daten Grafik (3)'!$C$4</c:f>
              <c:strCache>
                <c:ptCount val="1"/>
                <c:pt idx="0">
                  <c:v>Ankünfte</c:v>
                </c:pt>
              </c:strCache>
            </c:strRef>
          </c:tx>
          <c:spPr>
            <a:solidFill>
              <a:srgbClr val="008000"/>
            </a:solidFill>
            <a:ln>
              <a:solidFill>
                <a:schemeClr val="accent3">
                  <a:lumMod val="50000"/>
                </a:schemeClr>
              </a:solidFill>
            </a:ln>
          </c:spPr>
          <c:invertIfNegative val="0"/>
          <c:cat>
            <c:strRef>
              <c:f>'Daten Grafik (3)'!$A$5:$A$19</c:f>
              <c:strCache>
                <c:ptCount val="15"/>
                <c:pt idx="0">
                  <c:v>Polen</c:v>
                </c:pt>
                <c:pt idx="1">
                  <c:v>Niederlande</c:v>
                </c:pt>
                <c:pt idx="2">
                  <c:v>Schweiz</c:v>
                </c:pt>
                <c:pt idx="3">
                  <c:v>Österreich</c:v>
                </c:pt>
                <c:pt idx="4">
                  <c:v>USA</c:v>
                </c:pt>
                <c:pt idx="5">
                  <c:v>Belgien</c:v>
                </c:pt>
                <c:pt idx="6">
                  <c:v>Frankreich</c:v>
                </c:pt>
                <c:pt idx="7">
                  <c:v>Tschechische Republik</c:v>
                </c:pt>
                <c:pt idx="8">
                  <c:v>Vereinigtes Königreich</c:v>
                </c:pt>
                <c:pt idx="9">
                  <c:v>Italien</c:v>
                </c:pt>
                <c:pt idx="10">
                  <c:v>China (einschl. Hongkong)</c:v>
                </c:pt>
                <c:pt idx="11">
                  <c:v>Ungarn</c:v>
                </c:pt>
                <c:pt idx="12">
                  <c:v>Dänemark</c:v>
                </c:pt>
                <c:pt idx="13">
                  <c:v>Schweden</c:v>
                </c:pt>
                <c:pt idx="14">
                  <c:v>Russland</c:v>
                </c:pt>
              </c:strCache>
            </c:strRef>
          </c:cat>
          <c:val>
            <c:numRef>
              <c:f>'Daten Grafik (3)'!$C$5:$C$19</c:f>
              <c:numCache>
                <c:formatCode>#\ ###\ ##0;\-#\ ###\ ##0;\-</c:formatCode>
                <c:ptCount val="15"/>
                <c:pt idx="0">
                  <c:v>1901</c:v>
                </c:pt>
                <c:pt idx="1">
                  <c:v>3270</c:v>
                </c:pt>
                <c:pt idx="2">
                  <c:v>2496</c:v>
                </c:pt>
                <c:pt idx="3">
                  <c:v>2206</c:v>
                </c:pt>
                <c:pt idx="4">
                  <c:v>1755</c:v>
                </c:pt>
                <c:pt idx="5">
                  <c:v>1121</c:v>
                </c:pt>
                <c:pt idx="6">
                  <c:v>1112</c:v>
                </c:pt>
                <c:pt idx="7">
                  <c:v>1378</c:v>
                </c:pt>
                <c:pt idx="8">
                  <c:v>806</c:v>
                </c:pt>
                <c:pt idx="9">
                  <c:v>693</c:v>
                </c:pt>
                <c:pt idx="10">
                  <c:v>971</c:v>
                </c:pt>
                <c:pt idx="11">
                  <c:v>309</c:v>
                </c:pt>
                <c:pt idx="12">
                  <c:v>807</c:v>
                </c:pt>
                <c:pt idx="13">
                  <c:v>716</c:v>
                </c:pt>
                <c:pt idx="14">
                  <c:v>519</c:v>
                </c:pt>
              </c:numCache>
            </c:numRef>
          </c:val>
          <c:extLst>
            <c:ext xmlns:c16="http://schemas.microsoft.com/office/drawing/2014/chart" uri="{C3380CC4-5D6E-409C-BE32-E72D297353CC}">
              <c16:uniqueId val="{00000001-9075-4C6D-9857-557B0831DD66}"/>
            </c:ext>
          </c:extLst>
        </c:ser>
        <c:dLbls>
          <c:showLegendKey val="0"/>
          <c:showVal val="0"/>
          <c:showCatName val="0"/>
          <c:showSerName val="0"/>
          <c:showPercent val="0"/>
          <c:showBubbleSize val="0"/>
        </c:dLbls>
        <c:gapWidth val="150"/>
        <c:axId val="100609408"/>
        <c:axId val="100611200"/>
      </c:barChart>
      <c:catAx>
        <c:axId val="100609408"/>
        <c:scaling>
          <c:orientation val="maxMin"/>
        </c:scaling>
        <c:delete val="0"/>
        <c:axPos val="l"/>
        <c:numFmt formatCode="General" sourceLinked="0"/>
        <c:majorTickMark val="none"/>
        <c:minorTickMark val="none"/>
        <c:tickLblPos val="nextTo"/>
        <c:crossAx val="100611200"/>
        <c:crossesAt val="0"/>
        <c:auto val="1"/>
        <c:lblAlgn val="ctr"/>
        <c:lblOffset val="100"/>
        <c:noMultiLvlLbl val="0"/>
      </c:catAx>
      <c:valAx>
        <c:axId val="100611200"/>
        <c:scaling>
          <c:orientation val="minMax"/>
          <c:max val="8000"/>
        </c:scaling>
        <c:delete val="0"/>
        <c:axPos val="t"/>
        <c:majorGridlines/>
        <c:numFmt formatCode="#\ ##0" sourceLinked="0"/>
        <c:majorTickMark val="none"/>
        <c:minorTickMark val="none"/>
        <c:tickLblPos val="high"/>
        <c:crossAx val="100609408"/>
        <c:crosses val="autoZero"/>
        <c:crossBetween val="between"/>
        <c:majorUnit val="1000"/>
      </c:valAx>
      <c:spPr>
        <a:ln>
          <a:solidFill>
            <a:schemeClr val="tx1"/>
          </a:solidFill>
        </a:ln>
      </c:spPr>
    </c:plotArea>
    <c:legend>
      <c:legendPos val="r"/>
      <c:layout>
        <c:manualLayout>
          <c:xMode val="edge"/>
          <c:yMode val="edge"/>
          <c:x val="0.35666502934770211"/>
          <c:y val="0.92760829705826353"/>
          <c:w val="0.59311653732814085"/>
          <c:h val="3.5636127710798153E-2"/>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174292248562933"/>
          <c:y val="8.9068835375565619E-2"/>
          <c:w val="0.65611203536540652"/>
          <c:h val="0.80020017641622576"/>
        </c:manualLayout>
      </c:layout>
      <c:barChart>
        <c:barDir val="bar"/>
        <c:grouping val="clustered"/>
        <c:varyColors val="0"/>
        <c:ser>
          <c:idx val="0"/>
          <c:order val="0"/>
          <c:tx>
            <c:strRef>
              <c:f>'Daten Grafik (4)'!$B$4</c:f>
              <c:strCache>
                <c:ptCount val="1"/>
                <c:pt idx="0">
                  <c:v>Übernachtungen</c:v>
                </c:pt>
              </c:strCache>
            </c:strRef>
          </c:tx>
          <c:spPr>
            <a:solidFill>
              <a:srgbClr val="3366FF"/>
            </a:solidFill>
          </c:spPr>
          <c:invertIfNegative val="0"/>
          <c:cat>
            <c:strRef>
              <c:f>'Daten Grafik (4)'!$A$5:$A$28</c:f>
              <c:strCache>
                <c:ptCount val="24"/>
                <c:pt idx="0">
                  <c:v>Stadt Erfurt</c:v>
                </c:pt>
                <c:pt idx="1">
                  <c:v>Stadt Gera</c:v>
                </c:pt>
                <c:pt idx="2">
                  <c:v>Stadt Jena</c:v>
                </c:pt>
                <c:pt idx="3">
                  <c:v>Stadt Suhl</c:v>
                </c:pt>
                <c:pt idx="4">
                  <c:v>Stadt Weimar</c:v>
                </c:pt>
                <c:pt idx="5">
                  <c:v>Stadt Eisenach</c:v>
                </c:pt>
                <c:pt idx="7">
                  <c:v>Eichsfeld</c:v>
                </c:pt>
                <c:pt idx="8">
                  <c:v>Nordhausen</c:v>
                </c:pt>
                <c:pt idx="9">
                  <c:v>Wartburgkreis</c:v>
                </c:pt>
                <c:pt idx="10">
                  <c:v>Unstrut-Hainich-Kreis</c:v>
                </c:pt>
                <c:pt idx="11">
                  <c:v>Kyffhäuserkreis</c:v>
                </c:pt>
                <c:pt idx="12">
                  <c:v>Schmalkalden-Meiningen</c:v>
                </c:pt>
                <c:pt idx="13">
                  <c:v>Gotha</c:v>
                </c:pt>
                <c:pt idx="14">
                  <c:v>Sömmerda</c:v>
                </c:pt>
                <c:pt idx="15">
                  <c:v>Hildburghausen</c:v>
                </c:pt>
                <c:pt idx="16">
                  <c:v>Ilm-Kreis</c:v>
                </c:pt>
                <c:pt idx="17">
                  <c:v>Weimarer Land</c:v>
                </c:pt>
                <c:pt idx="18">
                  <c:v>Sonneberg</c:v>
                </c:pt>
                <c:pt idx="19">
                  <c:v>Saalfeld-Rudolstadt</c:v>
                </c:pt>
                <c:pt idx="20">
                  <c:v>Saale-Holzland-Kreis</c:v>
                </c:pt>
                <c:pt idx="21">
                  <c:v>Saale-Orla-Kreis</c:v>
                </c:pt>
                <c:pt idx="22">
                  <c:v>Greiz</c:v>
                </c:pt>
                <c:pt idx="23">
                  <c:v>Altenburger Land</c:v>
                </c:pt>
              </c:strCache>
            </c:strRef>
          </c:cat>
          <c:val>
            <c:numRef>
              <c:f>'Daten Grafik (4)'!$B$5:$B$28</c:f>
              <c:numCache>
                <c:formatCode>#\ ###\ ##0;\-#\ ###\ ##0;\-</c:formatCode>
                <c:ptCount val="24"/>
                <c:pt idx="0">
                  <c:v>89184</c:v>
                </c:pt>
                <c:pt idx="1">
                  <c:v>16390</c:v>
                </c:pt>
                <c:pt idx="2">
                  <c:v>33571</c:v>
                </c:pt>
                <c:pt idx="3">
                  <c:v>23765</c:v>
                </c:pt>
                <c:pt idx="4">
                  <c:v>88929</c:v>
                </c:pt>
                <c:pt idx="5">
                  <c:v>36449</c:v>
                </c:pt>
                <c:pt idx="7">
                  <c:v>29943</c:v>
                </c:pt>
                <c:pt idx="8">
                  <c:v>18705</c:v>
                </c:pt>
                <c:pt idx="9">
                  <c:v>72039</c:v>
                </c:pt>
                <c:pt idx="10">
                  <c:v>40616</c:v>
                </c:pt>
                <c:pt idx="11">
                  <c:v>42967</c:v>
                </c:pt>
                <c:pt idx="12">
                  <c:v>57319</c:v>
                </c:pt>
                <c:pt idx="13">
                  <c:v>88023</c:v>
                </c:pt>
                <c:pt idx="14">
                  <c:v>6947</c:v>
                </c:pt>
                <c:pt idx="15">
                  <c:v>35318</c:v>
                </c:pt>
                <c:pt idx="16">
                  <c:v>40546</c:v>
                </c:pt>
                <c:pt idx="17">
                  <c:v>48150</c:v>
                </c:pt>
                <c:pt idx="18">
                  <c:v>22556</c:v>
                </c:pt>
                <c:pt idx="19">
                  <c:v>43372</c:v>
                </c:pt>
                <c:pt idx="20">
                  <c:v>35043</c:v>
                </c:pt>
                <c:pt idx="21">
                  <c:v>36271</c:v>
                </c:pt>
                <c:pt idx="22">
                  <c:v>13967</c:v>
                </c:pt>
                <c:pt idx="23">
                  <c:v>11399</c:v>
                </c:pt>
              </c:numCache>
            </c:numRef>
          </c:val>
          <c:extLst>
            <c:ext xmlns:c16="http://schemas.microsoft.com/office/drawing/2014/chart" uri="{C3380CC4-5D6E-409C-BE32-E72D297353CC}">
              <c16:uniqueId val="{00000000-A712-4F1A-BBA0-198A8EE15332}"/>
            </c:ext>
          </c:extLst>
        </c:ser>
        <c:ser>
          <c:idx val="1"/>
          <c:order val="1"/>
          <c:tx>
            <c:strRef>
              <c:f>'Daten Grafik (4)'!$C$4</c:f>
              <c:strCache>
                <c:ptCount val="1"/>
                <c:pt idx="0">
                  <c:v>Ankünfte</c:v>
                </c:pt>
              </c:strCache>
            </c:strRef>
          </c:tx>
          <c:spPr>
            <a:solidFill>
              <a:srgbClr val="008000"/>
            </a:solidFill>
            <a:effectLst/>
          </c:spPr>
          <c:invertIfNegative val="0"/>
          <c:cat>
            <c:strRef>
              <c:f>'Daten Grafik (4)'!$A$5:$A$28</c:f>
              <c:strCache>
                <c:ptCount val="24"/>
                <c:pt idx="0">
                  <c:v>Stadt Erfurt</c:v>
                </c:pt>
                <c:pt idx="1">
                  <c:v>Stadt Gera</c:v>
                </c:pt>
                <c:pt idx="2">
                  <c:v>Stadt Jena</c:v>
                </c:pt>
                <c:pt idx="3">
                  <c:v>Stadt Suhl</c:v>
                </c:pt>
                <c:pt idx="4">
                  <c:v>Stadt Weimar</c:v>
                </c:pt>
                <c:pt idx="5">
                  <c:v>Stadt Eisenach</c:v>
                </c:pt>
                <c:pt idx="7">
                  <c:v>Eichsfeld</c:v>
                </c:pt>
                <c:pt idx="8">
                  <c:v>Nordhausen</c:v>
                </c:pt>
                <c:pt idx="9">
                  <c:v>Wartburgkreis</c:v>
                </c:pt>
                <c:pt idx="10">
                  <c:v>Unstrut-Hainich-Kreis</c:v>
                </c:pt>
                <c:pt idx="11">
                  <c:v>Kyffhäuserkreis</c:v>
                </c:pt>
                <c:pt idx="12">
                  <c:v>Schmalkalden-Meiningen</c:v>
                </c:pt>
                <c:pt idx="13">
                  <c:v>Gotha</c:v>
                </c:pt>
                <c:pt idx="14">
                  <c:v>Sömmerda</c:v>
                </c:pt>
                <c:pt idx="15">
                  <c:v>Hildburghausen</c:v>
                </c:pt>
                <c:pt idx="16">
                  <c:v>Ilm-Kreis</c:v>
                </c:pt>
                <c:pt idx="17">
                  <c:v>Weimarer Land</c:v>
                </c:pt>
                <c:pt idx="18">
                  <c:v>Sonneberg</c:v>
                </c:pt>
                <c:pt idx="19">
                  <c:v>Saalfeld-Rudolstadt</c:v>
                </c:pt>
                <c:pt idx="20">
                  <c:v>Saale-Holzland-Kreis</c:v>
                </c:pt>
                <c:pt idx="21">
                  <c:v>Saale-Orla-Kreis</c:v>
                </c:pt>
                <c:pt idx="22">
                  <c:v>Greiz</c:v>
                </c:pt>
                <c:pt idx="23">
                  <c:v>Altenburger Land</c:v>
                </c:pt>
              </c:strCache>
            </c:strRef>
          </c:cat>
          <c:val>
            <c:numRef>
              <c:f>'Daten Grafik (4)'!$C$5:$C$28</c:f>
              <c:numCache>
                <c:formatCode>#\ ###\ ##0;\-#\ ###\ ##0;\-</c:formatCode>
                <c:ptCount val="24"/>
                <c:pt idx="0">
                  <c:v>48555</c:v>
                </c:pt>
                <c:pt idx="1">
                  <c:v>9845</c:v>
                </c:pt>
                <c:pt idx="2">
                  <c:v>18982</c:v>
                </c:pt>
                <c:pt idx="3">
                  <c:v>10386</c:v>
                </c:pt>
                <c:pt idx="4">
                  <c:v>46151</c:v>
                </c:pt>
                <c:pt idx="5">
                  <c:v>20799</c:v>
                </c:pt>
                <c:pt idx="7">
                  <c:v>11340</c:v>
                </c:pt>
                <c:pt idx="8">
                  <c:v>8222</c:v>
                </c:pt>
                <c:pt idx="9">
                  <c:v>13914</c:v>
                </c:pt>
                <c:pt idx="10">
                  <c:v>12974</c:v>
                </c:pt>
                <c:pt idx="11">
                  <c:v>15099</c:v>
                </c:pt>
                <c:pt idx="12">
                  <c:v>23798</c:v>
                </c:pt>
                <c:pt idx="13">
                  <c:v>34006</c:v>
                </c:pt>
                <c:pt idx="14">
                  <c:v>3558</c:v>
                </c:pt>
                <c:pt idx="15">
                  <c:v>9907</c:v>
                </c:pt>
                <c:pt idx="16">
                  <c:v>17184</c:v>
                </c:pt>
                <c:pt idx="17">
                  <c:v>16049</c:v>
                </c:pt>
                <c:pt idx="18">
                  <c:v>7599</c:v>
                </c:pt>
                <c:pt idx="19">
                  <c:v>16500</c:v>
                </c:pt>
                <c:pt idx="20">
                  <c:v>10793</c:v>
                </c:pt>
                <c:pt idx="21">
                  <c:v>12447</c:v>
                </c:pt>
                <c:pt idx="22">
                  <c:v>6551</c:v>
                </c:pt>
                <c:pt idx="23">
                  <c:v>5180</c:v>
                </c:pt>
              </c:numCache>
            </c:numRef>
          </c:val>
          <c:extLst>
            <c:ext xmlns:c16="http://schemas.microsoft.com/office/drawing/2014/chart" uri="{C3380CC4-5D6E-409C-BE32-E72D297353CC}">
              <c16:uniqueId val="{00000001-A712-4F1A-BBA0-198A8EE15332}"/>
            </c:ext>
          </c:extLst>
        </c:ser>
        <c:dLbls>
          <c:showLegendKey val="0"/>
          <c:showVal val="0"/>
          <c:showCatName val="0"/>
          <c:showSerName val="0"/>
          <c:showPercent val="0"/>
          <c:showBubbleSize val="0"/>
        </c:dLbls>
        <c:gapWidth val="150"/>
        <c:overlap val="-1"/>
        <c:axId val="100671488"/>
        <c:axId val="100673024"/>
      </c:barChart>
      <c:catAx>
        <c:axId val="100671488"/>
        <c:scaling>
          <c:orientation val="maxMin"/>
        </c:scaling>
        <c:delete val="0"/>
        <c:axPos val="l"/>
        <c:numFmt formatCode="General" sourceLinked="0"/>
        <c:majorTickMark val="none"/>
        <c:minorTickMark val="none"/>
        <c:tickLblPos val="low"/>
        <c:crossAx val="100673024"/>
        <c:crosses val="autoZero"/>
        <c:auto val="1"/>
        <c:lblAlgn val="ctr"/>
        <c:lblOffset val="100"/>
        <c:noMultiLvlLbl val="0"/>
      </c:catAx>
      <c:valAx>
        <c:axId val="100673024"/>
        <c:scaling>
          <c:orientation val="minMax"/>
          <c:max val="100000"/>
          <c:min val="0"/>
        </c:scaling>
        <c:delete val="0"/>
        <c:axPos val="t"/>
        <c:majorGridlines/>
        <c:numFmt formatCode="#\ ##0" sourceLinked="0"/>
        <c:majorTickMark val="none"/>
        <c:minorTickMark val="none"/>
        <c:tickLblPos val="high"/>
        <c:crossAx val="100671488"/>
        <c:crosses val="autoZero"/>
        <c:crossBetween val="between"/>
        <c:majorUnit val="25000"/>
      </c:valAx>
      <c:spPr>
        <a:ln>
          <a:solidFill>
            <a:schemeClr val="accent1"/>
          </a:solidFill>
        </a:ln>
      </c:spPr>
    </c:plotArea>
    <c:legend>
      <c:legendPos val="r"/>
      <c:layout>
        <c:manualLayout>
          <c:xMode val="edge"/>
          <c:yMode val="edge"/>
          <c:x val="0.33685556178542692"/>
          <c:y val="0.92533464566929158"/>
          <c:w val="0.57811949976841126"/>
          <c:h val="2.544506643700787E-2"/>
        </c:manualLayout>
      </c:layout>
      <c:overlay val="0"/>
      <c:txPr>
        <a:bodyPr/>
        <a:lstStyle/>
        <a:p>
          <a:pPr>
            <a:defRPr sz="1000" baseline="0"/>
          </a:pPr>
          <a:endParaRPr lang="de-DE"/>
        </a:p>
      </c:txPr>
    </c:legend>
    <c:plotVisOnly val="1"/>
    <c:dispBlanksAs val="gap"/>
    <c:showDLblsOverMax val="0"/>
  </c:chart>
  <c:spPr>
    <a:ln>
      <a:noFill/>
    </a:ln>
  </c:spPr>
  <c:txPr>
    <a:bodyPr/>
    <a:lstStyle/>
    <a:p>
      <a:pPr>
        <a:defRPr sz="900" baseline="0"/>
      </a:pPr>
      <a:endParaRPr lang="de-DE"/>
    </a:p>
  </c:txPr>
  <c:printSettings>
    <c:headerFooter/>
    <c:pageMargins b="0.78740157499999996" l="0.7" r="0.7" t="0.78740157499999996" header="0.3" footer="0.3"/>
    <c:pageSetup orientation="portrait"/>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0</xdr:row>
      <xdr:rowOff>19050</xdr:rowOff>
    </xdr:from>
    <xdr:to>
      <xdr:col>6</xdr:col>
      <xdr:colOff>752475</xdr:colOff>
      <xdr:row>60</xdr:row>
      <xdr:rowOff>133350</xdr:rowOff>
    </xdr:to>
    <xdr:sp macro="" textlink="">
      <xdr:nvSpPr>
        <xdr:cNvPr id="2" name="Textfeld 1"/>
        <xdr:cNvSpPr txBox="1"/>
      </xdr:nvSpPr>
      <xdr:spPr>
        <a:xfrm>
          <a:off x="28575" y="19050"/>
          <a:ext cx="5295900" cy="98298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111124</xdr:colOff>
      <xdr:row>0</xdr:row>
      <xdr:rowOff>114300</xdr:rowOff>
    </xdr:from>
    <xdr:to>
      <xdr:col>6</xdr:col>
      <xdr:colOff>704849</xdr:colOff>
      <xdr:row>28</xdr:row>
      <xdr:rowOff>1</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476250</xdr:colOff>
      <xdr:row>3</xdr:row>
      <xdr:rowOff>114299</xdr:rowOff>
    </xdr:from>
    <xdr:to>
      <xdr:col>1</xdr:col>
      <xdr:colOff>447675</xdr:colOff>
      <xdr:row>4</xdr:row>
      <xdr:rowOff>142875</xdr:rowOff>
    </xdr:to>
    <xdr:sp macro="" textlink="">
      <xdr:nvSpPr>
        <xdr:cNvPr id="4" name="Textfeld 3"/>
        <xdr:cNvSpPr txBox="1"/>
      </xdr:nvSpPr>
      <xdr:spPr>
        <a:xfrm>
          <a:off x="476250" y="600074"/>
          <a:ext cx="733425" cy="1905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900"/>
            <a:t>Tausend</a:t>
          </a:r>
        </a:p>
      </xdr:txBody>
    </xdr:sp>
    <xdr:clientData/>
  </xdr:twoCellAnchor>
  <xdr:twoCellAnchor>
    <xdr:from>
      <xdr:col>0</xdr:col>
      <xdr:colOff>38100</xdr:colOff>
      <xdr:row>29</xdr:row>
      <xdr:rowOff>85725</xdr:rowOff>
    </xdr:from>
    <xdr:to>
      <xdr:col>6</xdr:col>
      <xdr:colOff>733425</xdr:colOff>
      <xdr:row>60</xdr:row>
      <xdr:rowOff>85725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133350</xdr:colOff>
      <xdr:row>59</xdr:row>
      <xdr:rowOff>28574</xdr:rowOff>
    </xdr:from>
    <xdr:to>
      <xdr:col>2</xdr:col>
      <xdr:colOff>447676</xdr:colOff>
      <xdr:row>60</xdr:row>
      <xdr:rowOff>47624</xdr:rowOff>
    </xdr:to>
    <xdr:sp macro="" textlink="">
      <xdr:nvSpPr>
        <xdr:cNvPr id="6" name="Textfeld 5"/>
        <xdr:cNvSpPr txBox="1"/>
      </xdr:nvSpPr>
      <xdr:spPr>
        <a:xfrm>
          <a:off x="133350" y="9582149"/>
          <a:ext cx="1838326" cy="180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t>Thüringer </a:t>
          </a:r>
          <a:r>
            <a:rPr lang="de-DE" sz="800" baseline="0"/>
            <a:t> Landesamt für Statistik</a:t>
          </a:r>
          <a:endParaRPr lang="de-DE" sz="8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0.03069</cdr:x>
      <cdr:y>0.02669</cdr:y>
    </cdr:from>
    <cdr:to>
      <cdr:x>0.96209</cdr:x>
      <cdr:y>0.13726</cdr:y>
    </cdr:to>
    <cdr:sp macro="" textlink="">
      <cdr:nvSpPr>
        <cdr:cNvPr id="2" name="Textfeld 1"/>
        <cdr:cNvSpPr txBox="1"/>
      </cdr:nvSpPr>
      <cdr:spPr>
        <a:xfrm xmlns:a="http://schemas.openxmlformats.org/drawingml/2006/main">
          <a:off x="161925" y="116707"/>
          <a:ext cx="4914899" cy="48336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1. Ankünfte und Übernachtungen in Beherbergungsstätten 2018 bis 2019</a:t>
          </a:r>
        </a:p>
        <a:p xmlns:a="http://schemas.openxmlformats.org/drawingml/2006/main">
          <a:pPr algn="ctr"/>
          <a:r>
            <a:rPr lang="de-DE" sz="1100" b="1"/>
            <a:t>nach Monaten (ohne Camping)</a:t>
          </a:r>
        </a:p>
      </cdr:txBody>
    </cdr:sp>
  </cdr:relSizeAnchor>
</c:userShapes>
</file>

<file path=xl/drawings/drawing3.xml><?xml version="1.0" encoding="utf-8"?>
<c:userShapes xmlns:c="http://schemas.openxmlformats.org/drawingml/2006/chart">
  <cdr:relSizeAnchor xmlns:cdr="http://schemas.openxmlformats.org/drawingml/2006/chartDrawing">
    <cdr:from>
      <cdr:x>0.07374</cdr:x>
      <cdr:y>0.02617</cdr:y>
    </cdr:from>
    <cdr:to>
      <cdr:x>0.94784</cdr:x>
      <cdr:y>0.06542</cdr:y>
    </cdr:to>
    <cdr:sp macro="" textlink="">
      <cdr:nvSpPr>
        <cdr:cNvPr id="2" name="Textfeld 1"/>
        <cdr:cNvSpPr txBox="1"/>
      </cdr:nvSpPr>
      <cdr:spPr>
        <a:xfrm xmlns:a="http://schemas.openxmlformats.org/drawingml/2006/main">
          <a:off x="390525" y="133350"/>
          <a:ext cx="46291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0.06295</cdr:x>
      <cdr:y>0.02243</cdr:y>
    </cdr:from>
    <cdr:to>
      <cdr:x>0.95863</cdr:x>
      <cdr:y>0.09346</cdr:y>
    </cdr:to>
    <cdr:sp macro="" textlink="">
      <cdr:nvSpPr>
        <cdr:cNvPr id="3" name="Textfeld 2"/>
        <cdr:cNvSpPr txBox="1"/>
      </cdr:nvSpPr>
      <cdr:spPr>
        <a:xfrm xmlns:a="http://schemas.openxmlformats.org/drawingml/2006/main">
          <a:off x="333375" y="114300"/>
          <a:ext cx="4743450" cy="361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0.03417</cdr:x>
      <cdr:y>0.0243</cdr:y>
    </cdr:from>
    <cdr:to>
      <cdr:x>0.94065</cdr:x>
      <cdr:y>0.14611</cdr:y>
    </cdr:to>
    <cdr:sp macro="" textlink="">
      <cdr:nvSpPr>
        <cdr:cNvPr id="4" name="Textfeld 3"/>
        <cdr:cNvSpPr txBox="1"/>
      </cdr:nvSpPr>
      <cdr:spPr>
        <a:xfrm xmlns:a="http://schemas.openxmlformats.org/drawingml/2006/main">
          <a:off x="180000" y="121973"/>
          <a:ext cx="4774697" cy="6114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de-DE" sz="1100" b="1"/>
            <a:t>2. Übernachtungen in Beherbergungsstätten und auf Campingplätzen</a:t>
          </a:r>
        </a:p>
        <a:p xmlns:a="http://schemas.openxmlformats.org/drawingml/2006/main">
          <a:pPr algn="ctr"/>
          <a:r>
            <a:rPr lang="de-DE" sz="1100" b="1"/>
            <a:t>im Juni 2019 nach Betriebsarten</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19050</xdr:colOff>
      <xdr:row>0</xdr:row>
      <xdr:rowOff>0</xdr:rowOff>
    </xdr:from>
    <xdr:to>
      <xdr:col>6</xdr:col>
      <xdr:colOff>742950</xdr:colOff>
      <xdr:row>60</xdr:row>
      <xdr:rowOff>152400</xdr:rowOff>
    </xdr:to>
    <xdr:sp macro="" textlink="">
      <xdr:nvSpPr>
        <xdr:cNvPr id="2" name="Textfeld 1"/>
        <xdr:cNvSpPr txBox="1"/>
      </xdr:nvSpPr>
      <xdr:spPr>
        <a:xfrm>
          <a:off x="19050" y="0"/>
          <a:ext cx="5295900" cy="98679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180975</xdr:colOff>
      <xdr:row>0</xdr:row>
      <xdr:rowOff>57150</xdr:rowOff>
    </xdr:from>
    <xdr:to>
      <xdr:col>6</xdr:col>
      <xdr:colOff>647701</xdr:colOff>
      <xdr:row>27</xdr:row>
      <xdr:rowOff>142875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30</xdr:row>
      <xdr:rowOff>9526</xdr:rowOff>
    </xdr:from>
    <xdr:to>
      <xdr:col>6</xdr:col>
      <xdr:colOff>590550</xdr:colOff>
      <xdr:row>60</xdr:row>
      <xdr:rowOff>47626</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0.01081</cdr:x>
      <cdr:y>0.00798</cdr:y>
    </cdr:from>
    <cdr:to>
      <cdr:x>0.98559</cdr:x>
      <cdr:y>0.10379</cdr:y>
    </cdr:to>
    <cdr:sp macro="" textlink="">
      <cdr:nvSpPr>
        <cdr:cNvPr id="2" name="Textfeld 1"/>
        <cdr:cNvSpPr txBox="1"/>
      </cdr:nvSpPr>
      <cdr:spPr>
        <a:xfrm xmlns:a="http://schemas.openxmlformats.org/drawingml/2006/main">
          <a:off x="57150" y="38101"/>
          <a:ext cx="5153025" cy="4572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4. Veränderung der Ankünfte und Übernachtungen gegenüber dem Vorjahres-</a:t>
          </a:r>
        </a:p>
        <a:p xmlns:a="http://schemas.openxmlformats.org/drawingml/2006/main">
          <a:pPr algn="ctr"/>
          <a:r>
            <a:rPr lang="de-DE" sz="1100" b="1"/>
            <a:t>monat im Juni 2019 nach Reisegebieten in Prozent (einschl.</a:t>
          </a:r>
          <a:r>
            <a:rPr lang="de-DE" sz="1100" b="1" baseline="0"/>
            <a:t> Camping)</a:t>
          </a:r>
          <a:endParaRPr lang="de-DE" sz="1100" b="1"/>
        </a:p>
      </cdr:txBody>
    </cdr:sp>
  </cdr:relSizeAnchor>
  <cdr:relSizeAnchor xmlns:cdr="http://schemas.openxmlformats.org/drawingml/2006/chartDrawing">
    <cdr:from>
      <cdr:x>0.01818</cdr:x>
      <cdr:y>0.95826</cdr:y>
    </cdr:from>
    <cdr:to>
      <cdr:x>0.35152</cdr:x>
      <cdr:y>1</cdr:y>
    </cdr:to>
    <cdr:sp macro="" textlink="">
      <cdr:nvSpPr>
        <cdr:cNvPr id="4" name="Textfeld 3"/>
        <cdr:cNvSpPr txBox="1"/>
      </cdr:nvSpPr>
      <cdr:spPr>
        <a:xfrm xmlns:a="http://schemas.openxmlformats.org/drawingml/2006/main">
          <a:off x="93314" y="4691497"/>
          <a:ext cx="1711360" cy="2043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800"/>
            <a:t>Thüringer Landesamt für Statistik</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19050</xdr:colOff>
      <xdr:row>0</xdr:row>
      <xdr:rowOff>9525</xdr:rowOff>
    </xdr:from>
    <xdr:to>
      <xdr:col>6</xdr:col>
      <xdr:colOff>752475</xdr:colOff>
      <xdr:row>61</xdr:row>
      <xdr:rowOff>9525</xdr:rowOff>
    </xdr:to>
    <xdr:sp macro="" textlink="">
      <xdr:nvSpPr>
        <xdr:cNvPr id="2" name="Textfeld 1"/>
        <xdr:cNvSpPr txBox="1"/>
      </xdr:nvSpPr>
      <xdr:spPr>
        <a:xfrm>
          <a:off x="19050" y="9525"/>
          <a:ext cx="5305425" cy="9877425"/>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171450</xdr:colOff>
      <xdr:row>0</xdr:row>
      <xdr:rowOff>111125</xdr:rowOff>
    </xdr:from>
    <xdr:to>
      <xdr:col>6</xdr:col>
      <xdr:colOff>638175</xdr:colOff>
      <xdr:row>59</xdr:row>
      <xdr:rowOff>142875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257175</xdr:colOff>
      <xdr:row>1</xdr:row>
      <xdr:rowOff>19050</xdr:rowOff>
    </xdr:from>
    <xdr:ext cx="4857750" cy="436786"/>
    <xdr:sp macro="" textlink="">
      <xdr:nvSpPr>
        <xdr:cNvPr id="4" name="Textfeld 3"/>
        <xdr:cNvSpPr txBox="1"/>
      </xdr:nvSpPr>
      <xdr:spPr>
        <a:xfrm>
          <a:off x="257175" y="180975"/>
          <a:ext cx="485775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de-DE" sz="1100" b="1"/>
            <a:t>5. Ankünfte und Übernachtungen in Beherbergungsstätten (ohne Camping)</a:t>
          </a:r>
        </a:p>
        <a:p>
          <a:pPr algn="ctr"/>
          <a:r>
            <a:rPr lang="de-DE" sz="1100" b="1"/>
            <a:t>im Juni 2019 nach ausgewählten Herkunfsländern der Gäste</a:t>
          </a:r>
        </a:p>
      </xdr:txBody>
    </xdr:sp>
    <xdr:clientData/>
  </xdr:oneCellAnchor>
  <xdr:twoCellAnchor>
    <xdr:from>
      <xdr:col>0</xdr:col>
      <xdr:colOff>133350</xdr:colOff>
      <xdr:row>59</xdr:row>
      <xdr:rowOff>9525</xdr:rowOff>
    </xdr:from>
    <xdr:to>
      <xdr:col>2</xdr:col>
      <xdr:colOff>381000</xdr:colOff>
      <xdr:row>60</xdr:row>
      <xdr:rowOff>19050</xdr:rowOff>
    </xdr:to>
    <xdr:sp macro="" textlink="">
      <xdr:nvSpPr>
        <xdr:cNvPr id="5" name="Textfeld 4"/>
        <xdr:cNvSpPr txBox="1"/>
      </xdr:nvSpPr>
      <xdr:spPr>
        <a:xfrm>
          <a:off x="133350" y="9563100"/>
          <a:ext cx="1771650" cy="171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t>Thüringer Landesamt für Statistik</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19050</xdr:colOff>
      <xdr:row>0</xdr:row>
      <xdr:rowOff>38100</xdr:rowOff>
    </xdr:from>
    <xdr:to>
      <xdr:col>7</xdr:col>
      <xdr:colOff>0</xdr:colOff>
      <xdr:row>60</xdr:row>
      <xdr:rowOff>133350</xdr:rowOff>
    </xdr:to>
    <xdr:sp macro="" textlink="">
      <xdr:nvSpPr>
        <xdr:cNvPr id="2" name="Textfeld 1"/>
        <xdr:cNvSpPr txBox="1"/>
      </xdr:nvSpPr>
      <xdr:spPr>
        <a:xfrm>
          <a:off x="19050" y="38100"/>
          <a:ext cx="5314950" cy="981075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101600</xdr:colOff>
      <xdr:row>0</xdr:row>
      <xdr:rowOff>66675</xdr:rowOff>
    </xdr:from>
    <xdr:to>
      <xdr:col>6</xdr:col>
      <xdr:colOff>657225</xdr:colOff>
      <xdr:row>60</xdr:row>
      <xdr:rowOff>104775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0.15366</cdr:x>
      <cdr:y>0.03138</cdr:y>
    </cdr:from>
    <cdr:to>
      <cdr:x>0.85065</cdr:x>
      <cdr:y>0.08502</cdr:y>
    </cdr:to>
    <cdr:sp macro="" textlink="">
      <cdr:nvSpPr>
        <cdr:cNvPr id="2" name="Textfeld 1"/>
        <cdr:cNvSpPr txBox="1"/>
      </cdr:nvSpPr>
      <cdr:spPr>
        <a:xfrm xmlns:a="http://schemas.openxmlformats.org/drawingml/2006/main">
          <a:off x="793750" y="295274"/>
          <a:ext cx="3600450" cy="5048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6. Ankünfte und Übernachtungen in Beherbergungsstätten</a:t>
          </a:r>
        </a:p>
        <a:p xmlns:a="http://schemas.openxmlformats.org/drawingml/2006/main">
          <a:pPr algn="ctr"/>
          <a:r>
            <a:rPr lang="de-DE" sz="1100" b="1"/>
            <a:t>(ohne</a:t>
          </a:r>
          <a:r>
            <a:rPr lang="de-DE" sz="1100" b="1" baseline="0"/>
            <a:t> Camping) im Juni 2019 nach Kreisen</a:t>
          </a:r>
          <a:endParaRPr lang="de-DE" sz="1100" b="1"/>
        </a:p>
      </cdr:txBody>
    </cdr:sp>
  </cdr:relSizeAnchor>
  <cdr:relSizeAnchor xmlns:cdr="http://schemas.openxmlformats.org/drawingml/2006/chartDrawing">
    <cdr:from>
      <cdr:x>0.00983</cdr:x>
      <cdr:y>0.97277</cdr:y>
    </cdr:from>
    <cdr:to>
      <cdr:x>0.40074</cdr:x>
      <cdr:y>0.99605</cdr:y>
    </cdr:to>
    <cdr:sp macro="" textlink="">
      <cdr:nvSpPr>
        <cdr:cNvPr id="3" name="Textfeld 2"/>
        <cdr:cNvSpPr txBox="1"/>
      </cdr:nvSpPr>
      <cdr:spPr>
        <a:xfrm xmlns:a="http://schemas.openxmlformats.org/drawingml/2006/main">
          <a:off x="50405" y="9487967"/>
          <a:ext cx="2004439" cy="2270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800"/>
            <a:t>Thüringer Landesamt  für Statistik</a:t>
          </a:r>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17</xdr:row>
          <xdr:rowOff>0</xdr:rowOff>
        </xdr:from>
        <xdr:to>
          <xdr:col>6</xdr:col>
          <xdr:colOff>152400</xdr:colOff>
          <xdr:row>21</xdr:row>
          <xdr:rowOff>38100</xdr:rowOff>
        </xdr:to>
        <xdr:sp macro="" textlink="">
          <xdr:nvSpPr>
            <xdr:cNvPr id="5121" name="Object 1" hidden="1">
              <a:extLst>
                <a:ext uri="{63B3BB69-23CF-44E3-9099-C40C66FF867C}">
                  <a14:compatExt spid="_x0000_s51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9.xml"/><Relationship Id="rId4" Type="http://schemas.openxmlformats.org/officeDocument/2006/relationships/image" Target="../media/image1.emf"/></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tabSelected="1" workbookViewId="0"/>
  </sheetViews>
  <sheetFormatPr baseColWidth="10" defaultColWidth="80.28515625" defaultRowHeight="12.75" x14ac:dyDescent="0.2"/>
  <cols>
    <col min="1" max="16384" width="80.28515625" style="328"/>
  </cols>
  <sheetData>
    <row r="1" spans="1:1" ht="15.75" x14ac:dyDescent="0.25">
      <c r="A1" s="327" t="s">
        <v>542</v>
      </c>
    </row>
    <row r="4" spans="1:1" ht="15" customHeight="1" x14ac:dyDescent="0.2">
      <c r="A4" s="329" t="s">
        <v>556</v>
      </c>
    </row>
    <row r="5" spans="1:1" ht="14.25" x14ac:dyDescent="0.2">
      <c r="A5" s="330"/>
    </row>
    <row r="6" spans="1:1" ht="14.25" x14ac:dyDescent="0.2">
      <c r="A6" s="330"/>
    </row>
    <row r="7" spans="1:1" x14ac:dyDescent="0.2">
      <c r="A7" s="331" t="s">
        <v>543</v>
      </c>
    </row>
    <row r="10" spans="1:1" x14ac:dyDescent="0.2">
      <c r="A10" s="331" t="s">
        <v>557</v>
      </c>
    </row>
    <row r="11" spans="1:1" x14ac:dyDescent="0.2">
      <c r="A11" s="328" t="s">
        <v>544</v>
      </c>
    </row>
    <row r="14" spans="1:1" x14ac:dyDescent="0.2">
      <c r="A14" s="328" t="s">
        <v>545</v>
      </c>
    </row>
    <row r="17" spans="1:1" x14ac:dyDescent="0.2">
      <c r="A17" s="328" t="s">
        <v>546</v>
      </c>
    </row>
    <row r="18" spans="1:1" x14ac:dyDescent="0.2">
      <c r="A18" s="328" t="s">
        <v>547</v>
      </c>
    </row>
    <row r="19" spans="1:1" x14ac:dyDescent="0.2">
      <c r="A19" s="328" t="s">
        <v>548</v>
      </c>
    </row>
    <row r="20" spans="1:1" x14ac:dyDescent="0.2">
      <c r="A20" s="328" t="s">
        <v>549</v>
      </c>
    </row>
    <row r="21" spans="1:1" x14ac:dyDescent="0.2">
      <c r="A21" s="328" t="s">
        <v>550</v>
      </c>
    </row>
    <row r="24" spans="1:1" x14ac:dyDescent="0.2">
      <c r="A24" s="86" t="s">
        <v>551</v>
      </c>
    </row>
    <row r="25" spans="1:1" ht="38.25" x14ac:dyDescent="0.2">
      <c r="A25" s="332" t="s">
        <v>552</v>
      </c>
    </row>
    <row r="28" spans="1:1" x14ac:dyDescent="0.2">
      <c r="A28" s="86" t="s">
        <v>553</v>
      </c>
    </row>
    <row r="29" spans="1:1" x14ac:dyDescent="0.2">
      <c r="A29" s="333" t="s">
        <v>554</v>
      </c>
    </row>
    <row r="30" spans="1:1" x14ac:dyDescent="0.2">
      <c r="A30" s="328" t="s">
        <v>555</v>
      </c>
    </row>
  </sheetData>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33:N40"/>
  <sheetViews>
    <sheetView zoomScaleNormal="100" workbookViewId="0">
      <selection activeCell="H1" sqref="H1"/>
    </sheetView>
  </sheetViews>
  <sheetFormatPr baseColWidth="10" defaultRowHeight="12.75" x14ac:dyDescent="0.2"/>
  <sheetData>
    <row r="33" spans="14:14" x14ac:dyDescent="0.2">
      <c r="N33" s="139"/>
    </row>
    <row r="34" spans="14:14" x14ac:dyDescent="0.2">
      <c r="N34" s="139"/>
    </row>
    <row r="35" spans="14:14" x14ac:dyDescent="0.2">
      <c r="N35" s="139"/>
    </row>
    <row r="36" spans="14:14" x14ac:dyDescent="0.2">
      <c r="N36" s="139"/>
    </row>
    <row r="37" spans="14:14" x14ac:dyDescent="0.2">
      <c r="N37" s="139"/>
    </row>
    <row r="38" spans="14:14" x14ac:dyDescent="0.2">
      <c r="N38" s="139"/>
    </row>
    <row r="39" spans="14:14" x14ac:dyDescent="0.2">
      <c r="N39" s="139"/>
    </row>
    <row r="40" spans="14:14" x14ac:dyDescent="0.2">
      <c r="N40" s="139"/>
    </row>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&amp;C&amp;8- 6 -</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H1" sqref="H1"/>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&amp;C&amp;8- 7 -</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H1" sqref="H1"/>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&amp;C&amp;8- 8 -</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H1" sqref="H1"/>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&amp;C&amp;8- 9 -</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1"/>
  <dimension ref="A1:L85"/>
  <sheetViews>
    <sheetView zoomScale="130" zoomScaleNormal="130" workbookViewId="0">
      <selection sqref="A1:I1"/>
    </sheetView>
  </sheetViews>
  <sheetFormatPr baseColWidth="10" defaultRowHeight="12.95" customHeight="1" x14ac:dyDescent="0.15"/>
  <cols>
    <col min="1" max="1" width="10.140625" style="12" customWidth="1"/>
    <col min="2" max="9" width="10.140625" style="3" customWidth="1"/>
    <col min="10" max="16384" width="11.42578125" style="3"/>
  </cols>
  <sheetData>
    <row r="1" spans="1:12" ht="39.950000000000003" customHeight="1" x14ac:dyDescent="0.15">
      <c r="A1" s="236" t="s">
        <v>437</v>
      </c>
      <c r="B1" s="236"/>
      <c r="C1" s="236"/>
      <c r="D1" s="236"/>
      <c r="E1" s="236"/>
      <c r="F1" s="236"/>
      <c r="G1" s="236"/>
      <c r="H1" s="236"/>
      <c r="I1" s="236"/>
    </row>
    <row r="2" spans="1:12" s="11" customFormat="1" ht="24.95" customHeight="1" x14ac:dyDescent="0.15">
      <c r="A2" s="237" t="s">
        <v>129</v>
      </c>
      <c r="B2" s="242" t="s">
        <v>55</v>
      </c>
      <c r="C2" s="244" t="s">
        <v>126</v>
      </c>
      <c r="D2" s="244" t="s">
        <v>183</v>
      </c>
      <c r="E2" s="246" t="s">
        <v>130</v>
      </c>
      <c r="F2" s="246"/>
      <c r="G2" s="246" t="s">
        <v>128</v>
      </c>
      <c r="H2" s="246"/>
      <c r="I2" s="233" t="s">
        <v>125</v>
      </c>
    </row>
    <row r="3" spans="1:12" s="11" customFormat="1" ht="24.95" customHeight="1" x14ac:dyDescent="0.15">
      <c r="A3" s="238"/>
      <c r="B3" s="243"/>
      <c r="C3" s="245"/>
      <c r="D3" s="245"/>
      <c r="E3" s="1" t="s">
        <v>131</v>
      </c>
      <c r="F3" s="1" t="s">
        <v>45</v>
      </c>
      <c r="G3" s="1" t="s">
        <v>131</v>
      </c>
      <c r="H3" s="1" t="s">
        <v>45</v>
      </c>
      <c r="I3" s="234"/>
    </row>
    <row r="4" spans="1:12" ht="9.9499999999999993" customHeight="1" x14ac:dyDescent="0.15">
      <c r="A4" s="239"/>
      <c r="B4" s="240" t="s">
        <v>132</v>
      </c>
      <c r="C4" s="241"/>
      <c r="D4" s="33" t="s">
        <v>133</v>
      </c>
      <c r="E4" s="241" t="s">
        <v>132</v>
      </c>
      <c r="F4" s="241"/>
      <c r="G4" s="241"/>
      <c r="H4" s="241"/>
      <c r="I4" s="34" t="s">
        <v>134</v>
      </c>
    </row>
    <row r="5" spans="1:12" ht="20.100000000000001" customHeight="1" x14ac:dyDescent="0.15">
      <c r="A5" s="21">
        <v>2016</v>
      </c>
      <c r="B5" s="56"/>
      <c r="C5" s="56"/>
      <c r="D5" s="55"/>
      <c r="E5" s="56"/>
      <c r="F5" s="56"/>
      <c r="G5" s="56"/>
      <c r="H5" s="56"/>
      <c r="I5" s="55"/>
      <c r="K5" s="65"/>
      <c r="L5" s="65"/>
    </row>
    <row r="6" spans="1:12" ht="9.9499999999999993" customHeight="1" x14ac:dyDescent="0.15">
      <c r="A6" s="42" t="s">
        <v>135</v>
      </c>
      <c r="B6" s="56">
        <v>1177</v>
      </c>
      <c r="C6" s="56">
        <v>61993</v>
      </c>
      <c r="D6" s="55">
        <v>27.540004447880374</v>
      </c>
      <c r="E6" s="56">
        <v>191589</v>
      </c>
      <c r="F6" s="56">
        <v>10076</v>
      </c>
      <c r="G6" s="56">
        <v>520104</v>
      </c>
      <c r="H6" s="56">
        <v>23471</v>
      </c>
      <c r="I6" s="55">
        <v>2.7146861249862986</v>
      </c>
      <c r="K6" s="66"/>
      <c r="L6" s="67"/>
    </row>
    <row r="7" spans="1:12" ht="9.9499999999999993" customHeight="1" x14ac:dyDescent="0.15">
      <c r="A7" s="42" t="s">
        <v>136</v>
      </c>
      <c r="B7" s="56">
        <v>1176</v>
      </c>
      <c r="C7" s="56">
        <v>61753</v>
      </c>
      <c r="D7" s="55">
        <v>33.820375830478753</v>
      </c>
      <c r="E7" s="56">
        <v>217101</v>
      </c>
      <c r="F7" s="56">
        <v>11705</v>
      </c>
      <c r="G7" s="56">
        <v>604038</v>
      </c>
      <c r="H7" s="56">
        <v>24906</v>
      </c>
      <c r="I7" s="55">
        <v>2.7822902704271284</v>
      </c>
      <c r="K7" s="65"/>
      <c r="L7" s="65"/>
    </row>
    <row r="8" spans="1:12" ht="9.9499999999999993" customHeight="1" x14ac:dyDescent="0.15">
      <c r="A8" s="42" t="s">
        <v>137</v>
      </c>
      <c r="B8" s="56">
        <v>1202</v>
      </c>
      <c r="C8" s="56">
        <v>62571</v>
      </c>
      <c r="D8" s="55">
        <v>34.994811628210144</v>
      </c>
      <c r="E8" s="56">
        <v>254199</v>
      </c>
      <c r="F8" s="56">
        <v>14391</v>
      </c>
      <c r="G8" s="56">
        <v>671113</v>
      </c>
      <c r="H8" s="56">
        <v>31576</v>
      </c>
      <c r="I8" s="55">
        <v>2.64010873370863</v>
      </c>
      <c r="K8" s="45"/>
    </row>
    <row r="9" spans="1:12" ht="9.9499999999999993" customHeight="1" x14ac:dyDescent="0.15">
      <c r="A9" s="42" t="s">
        <v>138</v>
      </c>
      <c r="B9" s="56">
        <v>1231</v>
      </c>
      <c r="C9" s="56">
        <v>63905</v>
      </c>
      <c r="D9" s="55">
        <v>36.51528776507709</v>
      </c>
      <c r="E9" s="56">
        <v>282486</v>
      </c>
      <c r="F9" s="56">
        <v>17696</v>
      </c>
      <c r="G9" s="56">
        <v>697618</v>
      </c>
      <c r="H9" s="56">
        <v>38992</v>
      </c>
      <c r="I9" s="55">
        <v>2.4695666333906812</v>
      </c>
    </row>
    <row r="10" spans="1:12" ht="9.9499999999999993" customHeight="1" x14ac:dyDescent="0.15">
      <c r="A10" s="42" t="s">
        <v>139</v>
      </c>
      <c r="B10" s="56">
        <v>1249</v>
      </c>
      <c r="C10" s="56">
        <v>65632</v>
      </c>
      <c r="D10" s="55">
        <v>45.205076520649314</v>
      </c>
      <c r="E10" s="56">
        <v>368140</v>
      </c>
      <c r="F10" s="56">
        <v>22874</v>
      </c>
      <c r="G10" s="56">
        <v>919040</v>
      </c>
      <c r="H10" s="56">
        <v>49417</v>
      </c>
      <c r="I10" s="55">
        <v>2.4964415711414136</v>
      </c>
    </row>
    <row r="11" spans="1:12" ht="9.9499999999999993" customHeight="1" x14ac:dyDescent="0.15">
      <c r="A11" s="42" t="s">
        <v>140</v>
      </c>
      <c r="B11" s="56">
        <v>1252</v>
      </c>
      <c r="C11" s="56">
        <v>65899</v>
      </c>
      <c r="D11" s="55">
        <v>43.303897708883618</v>
      </c>
      <c r="E11" s="56">
        <v>349651</v>
      </c>
      <c r="F11" s="56">
        <v>25093</v>
      </c>
      <c r="G11" s="56">
        <v>854977</v>
      </c>
      <c r="H11" s="56">
        <v>54696</v>
      </c>
      <c r="I11" s="55">
        <v>2.4452296718728102</v>
      </c>
    </row>
    <row r="12" spans="1:12" ht="9.9499999999999993" customHeight="1" x14ac:dyDescent="0.15">
      <c r="A12" s="42" t="s">
        <v>141</v>
      </c>
      <c r="B12" s="56">
        <v>1250</v>
      </c>
      <c r="C12" s="56">
        <v>65748</v>
      </c>
      <c r="D12" s="55">
        <v>44.437902385911762</v>
      </c>
      <c r="E12" s="56">
        <v>320740</v>
      </c>
      <c r="F12" s="56">
        <v>32598</v>
      </c>
      <c r="G12" s="56">
        <v>901158</v>
      </c>
      <c r="H12" s="56">
        <v>71839</v>
      </c>
      <c r="I12" s="55">
        <v>2.8096215002806013</v>
      </c>
    </row>
    <row r="13" spans="1:12" ht="9.9499999999999993" customHeight="1" x14ac:dyDescent="0.15">
      <c r="A13" s="42" t="s">
        <v>142</v>
      </c>
      <c r="B13" s="56">
        <v>1250</v>
      </c>
      <c r="C13" s="56">
        <v>65865</v>
      </c>
      <c r="D13" s="55">
        <v>45.597521820410591</v>
      </c>
      <c r="E13" s="56">
        <v>344526</v>
      </c>
      <c r="F13" s="56">
        <v>29960</v>
      </c>
      <c r="G13" s="56">
        <v>928076</v>
      </c>
      <c r="H13" s="56">
        <v>69284</v>
      </c>
      <c r="I13" s="55">
        <v>2.6937763768191663</v>
      </c>
    </row>
    <row r="14" spans="1:12" ht="9.9499999999999993" customHeight="1" x14ac:dyDescent="0.15">
      <c r="A14" s="42" t="s">
        <v>143</v>
      </c>
      <c r="B14" s="56">
        <v>1252</v>
      </c>
      <c r="C14" s="56">
        <v>65561</v>
      </c>
      <c r="D14" s="55">
        <v>45.419946864863988</v>
      </c>
      <c r="E14" s="56">
        <v>367841</v>
      </c>
      <c r="F14" s="56">
        <v>24391</v>
      </c>
      <c r="G14" s="56">
        <v>891728</v>
      </c>
      <c r="H14" s="56">
        <v>53319</v>
      </c>
      <c r="I14" s="55">
        <v>2.4242213347614867</v>
      </c>
    </row>
    <row r="15" spans="1:12" ht="9.9499999999999993" customHeight="1" x14ac:dyDescent="0.15">
      <c r="A15" s="42" t="s">
        <v>144</v>
      </c>
      <c r="B15" s="56">
        <v>1244</v>
      </c>
      <c r="C15" s="56">
        <v>64722</v>
      </c>
      <c r="D15" s="55">
        <v>45.982092173840847</v>
      </c>
      <c r="E15" s="56">
        <v>346943</v>
      </c>
      <c r="F15" s="56">
        <v>25094</v>
      </c>
      <c r="G15" s="56">
        <v>919394</v>
      </c>
      <c r="H15" s="56">
        <v>60337</v>
      </c>
      <c r="I15" s="55">
        <v>2.6499857325266687</v>
      </c>
    </row>
    <row r="16" spans="1:12" ht="9.9499999999999993" customHeight="1" x14ac:dyDescent="0.15">
      <c r="A16" s="42" t="s">
        <v>145</v>
      </c>
      <c r="B16" s="56">
        <v>1187</v>
      </c>
      <c r="C16" s="56">
        <v>62484</v>
      </c>
      <c r="D16" s="55">
        <v>34.396044016336162</v>
      </c>
      <c r="E16" s="56">
        <v>264613</v>
      </c>
      <c r="F16" s="56">
        <v>14830</v>
      </c>
      <c r="G16" s="56">
        <v>634434</v>
      </c>
      <c r="H16" s="56">
        <v>33147</v>
      </c>
      <c r="I16" s="55">
        <v>2.3975919550437808</v>
      </c>
    </row>
    <row r="17" spans="1:9" ht="9.9499999999999993" customHeight="1" x14ac:dyDescent="0.15">
      <c r="A17" s="42" t="s">
        <v>146</v>
      </c>
      <c r="B17" s="56">
        <v>1198</v>
      </c>
      <c r="C17" s="56">
        <v>62468</v>
      </c>
      <c r="D17" s="55">
        <v>33.639042167292295</v>
      </c>
      <c r="E17" s="56">
        <v>258252</v>
      </c>
      <c r="F17" s="56">
        <v>13215</v>
      </c>
      <c r="G17" s="56">
        <v>639127</v>
      </c>
      <c r="H17" s="56">
        <v>29477</v>
      </c>
      <c r="I17" s="55">
        <v>2.4748191688738133</v>
      </c>
    </row>
    <row r="18" spans="1:9" ht="20.100000000000001" customHeight="1" x14ac:dyDescent="0.15">
      <c r="A18" s="21">
        <v>2017</v>
      </c>
      <c r="B18" s="56"/>
      <c r="C18" s="56"/>
      <c r="D18" s="55"/>
      <c r="E18" s="56"/>
      <c r="F18" s="56"/>
      <c r="G18" s="56"/>
      <c r="H18" s="56"/>
      <c r="I18" s="55"/>
    </row>
    <row r="19" spans="1:9" ht="9.9499999999999993" customHeight="1" x14ac:dyDescent="0.15">
      <c r="A19" s="42" t="s">
        <v>135</v>
      </c>
      <c r="B19" s="56">
        <v>1180</v>
      </c>
      <c r="C19" s="56">
        <v>61821</v>
      </c>
      <c r="D19" s="55">
        <v>28.366135698596516</v>
      </c>
      <c r="E19" s="56">
        <v>205661</v>
      </c>
      <c r="F19" s="56">
        <v>12622</v>
      </c>
      <c r="G19" s="56">
        <v>534911</v>
      </c>
      <c r="H19" s="56">
        <v>28439</v>
      </c>
      <c r="I19" s="55">
        <v>2.6009355201034712</v>
      </c>
    </row>
    <row r="20" spans="1:9" ht="9.9499999999999993" customHeight="1" x14ac:dyDescent="0.15">
      <c r="A20" s="42" t="s">
        <v>136</v>
      </c>
      <c r="B20" s="56">
        <v>1173</v>
      </c>
      <c r="C20" s="56">
        <v>62002</v>
      </c>
      <c r="D20" s="55">
        <v>34.203770543626653</v>
      </c>
      <c r="E20" s="56">
        <v>216166</v>
      </c>
      <c r="F20" s="56">
        <v>12301</v>
      </c>
      <c r="G20" s="56">
        <v>590760</v>
      </c>
      <c r="H20" s="56">
        <v>25827</v>
      </c>
      <c r="I20" s="55">
        <v>2.7328997159590314</v>
      </c>
    </row>
    <row r="21" spans="1:9" ht="9.9499999999999993" customHeight="1" x14ac:dyDescent="0.15">
      <c r="A21" s="42" t="s">
        <v>137</v>
      </c>
      <c r="B21" s="56">
        <v>1182</v>
      </c>
      <c r="C21" s="56">
        <v>62420</v>
      </c>
      <c r="D21" s="55">
        <v>33.150185827034697</v>
      </c>
      <c r="E21" s="56">
        <v>256745</v>
      </c>
      <c r="F21" s="56">
        <v>14959</v>
      </c>
      <c r="G21" s="56">
        <v>635078</v>
      </c>
      <c r="H21" s="56">
        <v>33495</v>
      </c>
      <c r="I21" s="55">
        <v>2.4735749479055094</v>
      </c>
    </row>
    <row r="22" spans="1:9" ht="9.9499999999999993" customHeight="1" x14ac:dyDescent="0.15">
      <c r="A22" s="42" t="s">
        <v>138</v>
      </c>
      <c r="B22" s="56">
        <v>1219</v>
      </c>
      <c r="C22" s="56">
        <v>64244</v>
      </c>
      <c r="D22" s="55">
        <v>40.951212764957958</v>
      </c>
      <c r="E22" s="56">
        <v>304070</v>
      </c>
      <c r="F22" s="56">
        <v>19849</v>
      </c>
      <c r="G22" s="56">
        <v>784572</v>
      </c>
      <c r="H22" s="56">
        <v>41821</v>
      </c>
      <c r="I22" s="55">
        <v>2.5802348143519582</v>
      </c>
    </row>
    <row r="23" spans="1:9" ht="9.9499999999999993" customHeight="1" x14ac:dyDescent="0.15">
      <c r="A23" s="42" t="s">
        <v>139</v>
      </c>
      <c r="B23" s="56">
        <v>1233</v>
      </c>
      <c r="C23" s="56">
        <v>65570</v>
      </c>
      <c r="D23" s="55">
        <v>43.306798651694479</v>
      </c>
      <c r="E23" s="56">
        <v>366710</v>
      </c>
      <c r="F23" s="56">
        <v>26247</v>
      </c>
      <c r="G23" s="56">
        <v>878659</v>
      </c>
      <c r="H23" s="56">
        <v>54658</v>
      </c>
      <c r="I23" s="55">
        <v>2.3960595565978564</v>
      </c>
    </row>
    <row r="24" spans="1:9" ht="9.9499999999999993" customHeight="1" x14ac:dyDescent="0.15">
      <c r="A24" s="42" t="s">
        <v>140</v>
      </c>
      <c r="B24" s="56">
        <v>1234</v>
      </c>
      <c r="C24" s="56">
        <v>65904</v>
      </c>
      <c r="D24" s="55">
        <v>46.833982081172252</v>
      </c>
      <c r="E24" s="56">
        <v>380685</v>
      </c>
      <c r="F24" s="56">
        <v>28297</v>
      </c>
      <c r="G24" s="56">
        <v>923568</v>
      </c>
      <c r="H24" s="56">
        <v>62230</v>
      </c>
      <c r="I24" s="55">
        <v>2.4260687970369204</v>
      </c>
    </row>
    <row r="25" spans="1:9" ht="9.9499999999999993" customHeight="1" x14ac:dyDescent="0.15">
      <c r="A25" s="42" t="s">
        <v>141</v>
      </c>
      <c r="B25" s="56">
        <v>1235</v>
      </c>
      <c r="C25" s="56">
        <v>65746</v>
      </c>
      <c r="D25" s="55">
        <v>46.261641781222835</v>
      </c>
      <c r="E25" s="56">
        <v>340100</v>
      </c>
      <c r="F25" s="56">
        <v>35887</v>
      </c>
      <c r="G25" s="56">
        <v>934976</v>
      </c>
      <c r="H25" s="56">
        <v>77640</v>
      </c>
      <c r="I25" s="55">
        <v>2.7491208468097619</v>
      </c>
    </row>
    <row r="26" spans="1:9" ht="9.9499999999999993" customHeight="1" x14ac:dyDescent="0.15">
      <c r="A26" s="42" t="s">
        <v>142</v>
      </c>
      <c r="B26" s="56">
        <v>1237</v>
      </c>
      <c r="C26" s="56">
        <v>65879</v>
      </c>
      <c r="D26" s="55">
        <v>46.016482435394437</v>
      </c>
      <c r="E26" s="56">
        <v>351906</v>
      </c>
      <c r="F26" s="56">
        <v>34402</v>
      </c>
      <c r="G26" s="56">
        <v>935493</v>
      </c>
      <c r="H26" s="56">
        <v>77774</v>
      </c>
      <c r="I26" s="55">
        <v>2.658360471262212</v>
      </c>
    </row>
    <row r="27" spans="1:9" ht="9.9499999999999993" customHeight="1" x14ac:dyDescent="0.15">
      <c r="A27" s="42" t="s">
        <v>143</v>
      </c>
      <c r="B27" s="56">
        <v>1230</v>
      </c>
      <c r="C27" s="56">
        <v>65282</v>
      </c>
      <c r="D27" s="55">
        <v>47.116218793054529</v>
      </c>
      <c r="E27" s="56">
        <v>383610</v>
      </c>
      <c r="F27" s="56">
        <v>28918</v>
      </c>
      <c r="G27" s="56">
        <v>921638</v>
      </c>
      <c r="H27" s="56">
        <v>61620</v>
      </c>
      <c r="I27" s="55">
        <v>2.4025390370428301</v>
      </c>
    </row>
    <row r="28" spans="1:9" ht="9.9499999999999993" customHeight="1" x14ac:dyDescent="0.15">
      <c r="A28" s="42" t="s">
        <v>144</v>
      </c>
      <c r="B28" s="56">
        <v>1224</v>
      </c>
      <c r="C28" s="56">
        <v>64477</v>
      </c>
      <c r="D28" s="55">
        <v>45.469611955174628</v>
      </c>
      <c r="E28" s="56">
        <v>347379</v>
      </c>
      <c r="F28" s="56">
        <v>22645</v>
      </c>
      <c r="G28" s="56">
        <v>905104</v>
      </c>
      <c r="H28" s="56">
        <v>49704</v>
      </c>
      <c r="I28" s="55">
        <v>2.6055230742215274</v>
      </c>
    </row>
    <row r="29" spans="1:9" ht="9.9499999999999993" customHeight="1" x14ac:dyDescent="0.15">
      <c r="A29" s="42" t="s">
        <v>145</v>
      </c>
      <c r="B29" s="56">
        <v>1165</v>
      </c>
      <c r="C29" s="56">
        <v>62436</v>
      </c>
      <c r="D29" s="55">
        <v>34.319868723703273</v>
      </c>
      <c r="E29" s="56">
        <v>262595</v>
      </c>
      <c r="F29" s="56">
        <v>16512</v>
      </c>
      <c r="G29" s="56">
        <v>635176</v>
      </c>
      <c r="H29" s="56">
        <v>35841</v>
      </c>
      <c r="I29" s="55">
        <v>2.4188427045450216</v>
      </c>
    </row>
    <row r="30" spans="1:9" ht="9.9499999999999993" customHeight="1" x14ac:dyDescent="0.15">
      <c r="A30" s="42" t="s">
        <v>146</v>
      </c>
      <c r="B30" s="56">
        <v>1186</v>
      </c>
      <c r="C30" s="56">
        <v>62903</v>
      </c>
      <c r="D30" s="55">
        <v>35.255203994702704</v>
      </c>
      <c r="E30" s="56">
        <v>267492</v>
      </c>
      <c r="F30" s="56">
        <v>13566</v>
      </c>
      <c r="G30" s="56">
        <v>671655</v>
      </c>
      <c r="H30" s="56">
        <v>32418</v>
      </c>
      <c r="I30" s="55">
        <v>2.5109349064644926</v>
      </c>
    </row>
    <row r="31" spans="1:9" ht="20.100000000000001" customHeight="1" x14ac:dyDescent="0.15">
      <c r="A31" s="21">
        <v>2018</v>
      </c>
      <c r="B31" s="56"/>
      <c r="C31" s="56"/>
      <c r="D31" s="55"/>
      <c r="E31" s="56"/>
      <c r="F31" s="56"/>
      <c r="G31" s="56"/>
      <c r="H31" s="56"/>
      <c r="I31" s="55"/>
    </row>
    <row r="32" spans="1:9" ht="9.9499999999999993" customHeight="1" x14ac:dyDescent="0.15">
      <c r="A32" s="42" t="s">
        <v>135</v>
      </c>
      <c r="B32" s="56">
        <v>1147</v>
      </c>
      <c r="C32" s="56">
        <v>61925</v>
      </c>
      <c r="D32" s="55">
        <v>28.849339216376528</v>
      </c>
      <c r="E32" s="56">
        <v>207668</v>
      </c>
      <c r="F32" s="56">
        <v>14022</v>
      </c>
      <c r="G32" s="56">
        <v>544977</v>
      </c>
      <c r="H32" s="56">
        <v>32596</v>
      </c>
      <c r="I32" s="55">
        <v>2.6242704701735464</v>
      </c>
    </row>
    <row r="33" spans="1:9" ht="9.9499999999999993" customHeight="1" x14ac:dyDescent="0.15">
      <c r="A33" s="42" t="s">
        <v>136</v>
      </c>
      <c r="B33" s="56">
        <v>1147</v>
      </c>
      <c r="C33" s="56">
        <v>61638</v>
      </c>
      <c r="D33" s="55">
        <v>35.723671553910279</v>
      </c>
      <c r="E33" s="56">
        <v>223669</v>
      </c>
      <c r="F33" s="56">
        <v>12491</v>
      </c>
      <c r="G33" s="56">
        <v>612786</v>
      </c>
      <c r="H33" s="56">
        <v>27540</v>
      </c>
      <c r="I33" s="55">
        <v>2.7397001819653148</v>
      </c>
    </row>
    <row r="34" spans="1:9" ht="9.9499999999999993" customHeight="1" x14ac:dyDescent="0.15">
      <c r="A34" s="42" t="s">
        <v>137</v>
      </c>
      <c r="B34" s="56">
        <v>1166</v>
      </c>
      <c r="C34" s="56">
        <v>62343</v>
      </c>
      <c r="D34" s="55">
        <v>34.849783302157796</v>
      </c>
      <c r="E34" s="56">
        <v>261646</v>
      </c>
      <c r="F34" s="56">
        <v>14879</v>
      </c>
      <c r="G34" s="56">
        <v>667733</v>
      </c>
      <c r="H34" s="56">
        <v>31899</v>
      </c>
      <c r="I34" s="55">
        <v>2.5520474228537795</v>
      </c>
    </row>
    <row r="35" spans="1:9" ht="9.9499999999999993" customHeight="1" x14ac:dyDescent="0.15">
      <c r="A35" s="42" t="s">
        <v>138</v>
      </c>
      <c r="B35" s="56">
        <v>1206</v>
      </c>
      <c r="C35" s="56">
        <v>64191</v>
      </c>
      <c r="D35" s="55">
        <v>38.866578815869204</v>
      </c>
      <c r="E35" s="56">
        <v>300824</v>
      </c>
      <c r="F35" s="56">
        <v>19595</v>
      </c>
      <c r="G35" s="56">
        <v>745913</v>
      </c>
      <c r="H35" s="56">
        <v>41355</v>
      </c>
      <c r="I35" s="55">
        <v>2.4795661250432146</v>
      </c>
    </row>
    <row r="36" spans="1:9" ht="9.9499999999999993" customHeight="1" x14ac:dyDescent="0.15">
      <c r="A36" s="42" t="s">
        <v>139</v>
      </c>
      <c r="B36" s="56">
        <v>1216</v>
      </c>
      <c r="C36" s="56">
        <v>65284</v>
      </c>
      <c r="D36" s="55">
        <v>44.622023531412708</v>
      </c>
      <c r="E36" s="56">
        <v>368177</v>
      </c>
      <c r="F36" s="56">
        <v>23262</v>
      </c>
      <c r="G36" s="56">
        <v>902513</v>
      </c>
      <c r="H36" s="56">
        <v>47057</v>
      </c>
      <c r="I36" s="55">
        <v>2.4513019553095385</v>
      </c>
    </row>
    <row r="37" spans="1:9" ht="9.9499999999999993" customHeight="1" x14ac:dyDescent="0.15">
      <c r="A37" s="42" t="s">
        <v>140</v>
      </c>
      <c r="B37" s="56">
        <v>1216</v>
      </c>
      <c r="C37" s="56">
        <v>65419</v>
      </c>
      <c r="D37" s="55">
        <v>44.175017078358415</v>
      </c>
      <c r="E37" s="56">
        <v>365741</v>
      </c>
      <c r="F37" s="56">
        <v>27010</v>
      </c>
      <c r="G37" s="56">
        <v>865867</v>
      </c>
      <c r="H37" s="56">
        <v>57358</v>
      </c>
      <c r="I37" s="55">
        <v>2.3674321446050621</v>
      </c>
    </row>
    <row r="38" spans="1:9" ht="9.9499999999999993" customHeight="1" x14ac:dyDescent="0.15">
      <c r="A38" s="42" t="s">
        <v>141</v>
      </c>
      <c r="B38" s="56">
        <v>1207</v>
      </c>
      <c r="C38" s="56">
        <v>65178</v>
      </c>
      <c r="D38" s="55">
        <v>44.835507342717115</v>
      </c>
      <c r="E38" s="56">
        <v>313897</v>
      </c>
      <c r="F38" s="56">
        <v>31818</v>
      </c>
      <c r="G38" s="56">
        <v>897050</v>
      </c>
      <c r="H38" s="56">
        <v>70086</v>
      </c>
      <c r="I38" s="55">
        <v>2.8577845599034077</v>
      </c>
    </row>
    <row r="39" spans="1:9" ht="9.9499999999999993" customHeight="1" x14ac:dyDescent="0.15">
      <c r="A39" s="42" t="s">
        <v>142</v>
      </c>
      <c r="B39" s="56">
        <v>1212</v>
      </c>
      <c r="C39" s="56">
        <v>65404</v>
      </c>
      <c r="D39" s="55">
        <v>44.443894742935115</v>
      </c>
      <c r="E39" s="56">
        <v>344329</v>
      </c>
      <c r="F39" s="56">
        <v>29586</v>
      </c>
      <c r="G39" s="56">
        <v>898344</v>
      </c>
      <c r="H39" s="56">
        <v>64545</v>
      </c>
      <c r="I39" s="55">
        <v>2.6089699095922794</v>
      </c>
    </row>
    <row r="40" spans="1:9" ht="9.9499999999999993" customHeight="1" x14ac:dyDescent="0.15">
      <c r="A40" s="42" t="s">
        <v>143</v>
      </c>
      <c r="B40" s="56">
        <v>1208</v>
      </c>
      <c r="C40" s="56">
        <v>64960</v>
      </c>
      <c r="D40" s="55">
        <v>45.769677596296368</v>
      </c>
      <c r="E40" s="56">
        <v>369083</v>
      </c>
      <c r="F40" s="56">
        <v>23122</v>
      </c>
      <c r="G40" s="56">
        <v>891164</v>
      </c>
      <c r="H40" s="56">
        <v>50177</v>
      </c>
      <c r="I40" s="55">
        <v>2.4145354838884479</v>
      </c>
    </row>
    <row r="41" spans="1:9" ht="9.9499999999999993" customHeight="1" x14ac:dyDescent="0.15">
      <c r="A41" s="42" t="s">
        <v>144</v>
      </c>
      <c r="B41" s="56">
        <v>1208</v>
      </c>
      <c r="C41" s="56">
        <v>64414</v>
      </c>
      <c r="D41" s="55">
        <v>43.846557265174702</v>
      </c>
      <c r="E41" s="56">
        <v>335972</v>
      </c>
      <c r="F41" s="56">
        <v>20234</v>
      </c>
      <c r="G41" s="56">
        <v>868663</v>
      </c>
      <c r="H41" s="56">
        <v>44674</v>
      </c>
      <c r="I41" s="55">
        <v>2.5855220077863632</v>
      </c>
    </row>
    <row r="42" spans="1:9" ht="9.9499999999999993" customHeight="1" x14ac:dyDescent="0.15">
      <c r="A42" s="42" t="s">
        <v>145</v>
      </c>
      <c r="B42" s="56">
        <v>1143</v>
      </c>
      <c r="C42" s="56">
        <v>61922</v>
      </c>
      <c r="D42" s="55">
        <v>35.494080393479727</v>
      </c>
      <c r="E42" s="56">
        <v>275248</v>
      </c>
      <c r="F42" s="56">
        <v>15588</v>
      </c>
      <c r="G42" s="56">
        <v>652367</v>
      </c>
      <c r="H42" s="56">
        <v>35083</v>
      </c>
      <c r="I42" s="55">
        <v>2.3701062314712549</v>
      </c>
    </row>
    <row r="43" spans="1:9" ht="9.9499999999999993" customHeight="1" x14ac:dyDescent="0.15">
      <c r="A43" s="42" t="s">
        <v>146</v>
      </c>
      <c r="B43" s="56">
        <v>1152</v>
      </c>
      <c r="C43" s="56">
        <v>62061</v>
      </c>
      <c r="D43" s="55">
        <v>35.458846152209887</v>
      </c>
      <c r="E43" s="56">
        <v>261921</v>
      </c>
      <c r="F43" s="56">
        <v>14171</v>
      </c>
      <c r="G43" s="56">
        <v>666788</v>
      </c>
      <c r="H43" s="56">
        <v>30651</v>
      </c>
      <c r="I43" s="55">
        <v>2.5457599810629921</v>
      </c>
    </row>
    <row r="44" spans="1:9" ht="20.100000000000001" customHeight="1" x14ac:dyDescent="0.15">
      <c r="A44" s="21">
        <v>2019</v>
      </c>
      <c r="B44" s="56"/>
      <c r="C44" s="56"/>
      <c r="D44" s="55"/>
      <c r="E44" s="56"/>
      <c r="F44" s="56"/>
      <c r="G44" s="56"/>
      <c r="H44" s="56"/>
      <c r="I44" s="55"/>
    </row>
    <row r="45" spans="1:9" ht="9.9499999999999993" customHeight="1" x14ac:dyDescent="0.15">
      <c r="A45" s="42" t="s">
        <v>135</v>
      </c>
      <c r="B45" s="56">
        <v>1132</v>
      </c>
      <c r="C45" s="56">
        <v>61174</v>
      </c>
      <c r="D45" s="55">
        <v>29.190437526073705</v>
      </c>
      <c r="E45" s="56">
        <v>206129</v>
      </c>
      <c r="F45" s="56">
        <v>12211</v>
      </c>
      <c r="G45" s="56">
        <v>547173</v>
      </c>
      <c r="H45" s="56">
        <v>29610</v>
      </c>
      <c r="I45" s="55">
        <v>2.6545173168258711</v>
      </c>
    </row>
    <row r="46" spans="1:9" ht="9.9499999999999993" customHeight="1" x14ac:dyDescent="0.15">
      <c r="A46" s="42" t="s">
        <v>136</v>
      </c>
      <c r="B46" s="56">
        <v>1132</v>
      </c>
      <c r="C46" s="56">
        <v>61007</v>
      </c>
      <c r="D46" s="55">
        <v>36.59479229858588</v>
      </c>
      <c r="E46" s="56">
        <v>230007</v>
      </c>
      <c r="F46" s="56">
        <v>13196</v>
      </c>
      <c r="G46" s="56">
        <v>621332</v>
      </c>
      <c r="H46" s="56">
        <v>29858</v>
      </c>
      <c r="I46" s="55">
        <v>2.701361262918085</v>
      </c>
    </row>
    <row r="47" spans="1:9" ht="9.9499999999999993" customHeight="1" x14ac:dyDescent="0.15">
      <c r="A47" s="42" t="s">
        <v>137</v>
      </c>
      <c r="B47" s="56">
        <v>1138</v>
      </c>
      <c r="C47" s="56">
        <v>61383</v>
      </c>
      <c r="D47" s="55">
        <v>35.485314457733303</v>
      </c>
      <c r="E47" s="56">
        <v>269095</v>
      </c>
      <c r="F47" s="56">
        <v>16533</v>
      </c>
      <c r="G47" s="56">
        <v>671671</v>
      </c>
      <c r="H47" s="56">
        <v>37968</v>
      </c>
      <c r="I47" s="55">
        <v>2.4960367156580392</v>
      </c>
    </row>
    <row r="48" spans="1:9" ht="9.9499999999999993" customHeight="1" x14ac:dyDescent="0.15">
      <c r="A48" s="42" t="s">
        <v>138</v>
      </c>
      <c r="B48" s="56">
        <v>1188</v>
      </c>
      <c r="C48" s="56">
        <v>63348</v>
      </c>
      <c r="D48" s="55">
        <v>41.710031490268598</v>
      </c>
      <c r="E48" s="56">
        <v>302571</v>
      </c>
      <c r="F48" s="56">
        <v>19564</v>
      </c>
      <c r="G48" s="56">
        <v>785583</v>
      </c>
      <c r="H48" s="56">
        <v>43862</v>
      </c>
      <c r="I48" s="55">
        <v>2.5963592016419286</v>
      </c>
    </row>
    <row r="49" spans="1:9" ht="9.9499999999999993" customHeight="1" x14ac:dyDescent="0.15">
      <c r="A49" s="42" t="s">
        <v>139</v>
      </c>
      <c r="B49" s="56">
        <v>1214</v>
      </c>
      <c r="C49" s="56">
        <v>64997</v>
      </c>
      <c r="D49" s="55">
        <v>45.772942182393436</v>
      </c>
      <c r="E49" s="56">
        <v>388369</v>
      </c>
      <c r="F49" s="56">
        <v>24178</v>
      </c>
      <c r="G49" s="56">
        <v>921846</v>
      </c>
      <c r="H49" s="56">
        <v>53241</v>
      </c>
      <c r="I49" s="55">
        <v>2.3736343528963433</v>
      </c>
    </row>
    <row r="50" spans="1:9" ht="9.9499999999999993" customHeight="1" x14ac:dyDescent="0.15">
      <c r="A50" s="42" t="s">
        <v>140</v>
      </c>
      <c r="B50" s="56">
        <v>1222</v>
      </c>
      <c r="C50" s="56">
        <v>65453</v>
      </c>
      <c r="D50" s="55">
        <v>47.536176412800238</v>
      </c>
      <c r="E50" s="56">
        <v>379839</v>
      </c>
      <c r="F50" s="56">
        <v>25588</v>
      </c>
      <c r="G50" s="56">
        <v>931469</v>
      </c>
      <c r="H50" s="56">
        <v>56039</v>
      </c>
      <c r="I50" s="55">
        <v>2.4522731999610361</v>
      </c>
    </row>
    <row r="51" spans="1:9" ht="9.9499999999999993" customHeight="1" x14ac:dyDescent="0.15">
      <c r="A51" s="42" t="s">
        <v>141</v>
      </c>
      <c r="B51" s="56"/>
      <c r="C51" s="56"/>
      <c r="D51" s="55"/>
      <c r="E51" s="56"/>
      <c r="F51" s="56"/>
      <c r="G51" s="56"/>
      <c r="H51" s="56"/>
      <c r="I51" s="55"/>
    </row>
    <row r="52" spans="1:9" ht="9.9499999999999993" customHeight="1" x14ac:dyDescent="0.15">
      <c r="A52" s="42" t="s">
        <v>142</v>
      </c>
      <c r="B52" s="56"/>
      <c r="C52" s="56"/>
      <c r="D52" s="55"/>
      <c r="E52" s="56"/>
      <c r="F52" s="56"/>
      <c r="G52" s="56"/>
      <c r="H52" s="56"/>
      <c r="I52" s="55"/>
    </row>
    <row r="53" spans="1:9" ht="9.9499999999999993" customHeight="1" x14ac:dyDescent="0.15">
      <c r="A53" s="42" t="s">
        <v>143</v>
      </c>
      <c r="B53" s="56"/>
      <c r="C53" s="56"/>
      <c r="D53" s="55"/>
      <c r="E53" s="56"/>
      <c r="F53" s="56"/>
      <c r="G53" s="56"/>
      <c r="H53" s="56"/>
      <c r="I53" s="55"/>
    </row>
    <row r="54" spans="1:9" ht="9.9499999999999993" customHeight="1" x14ac:dyDescent="0.15">
      <c r="A54" s="42" t="s">
        <v>144</v>
      </c>
      <c r="B54" s="56"/>
      <c r="C54" s="56"/>
      <c r="D54" s="55"/>
      <c r="E54" s="56"/>
      <c r="F54" s="56"/>
      <c r="G54" s="56"/>
      <c r="H54" s="56"/>
      <c r="I54" s="55"/>
    </row>
    <row r="55" spans="1:9" ht="9.9499999999999993" customHeight="1" x14ac:dyDescent="0.15">
      <c r="A55" s="42" t="s">
        <v>145</v>
      </c>
      <c r="B55" s="56"/>
      <c r="C55" s="56"/>
      <c r="D55" s="55"/>
      <c r="E55" s="56"/>
      <c r="F55" s="56"/>
      <c r="G55" s="56"/>
      <c r="H55" s="56"/>
      <c r="I55" s="55"/>
    </row>
    <row r="56" spans="1:9" ht="9.9499999999999993" customHeight="1" x14ac:dyDescent="0.15">
      <c r="A56" s="42" t="s">
        <v>146</v>
      </c>
      <c r="B56" s="56"/>
      <c r="C56" s="56"/>
      <c r="D56" s="55"/>
      <c r="E56" s="56"/>
      <c r="F56" s="56"/>
      <c r="G56" s="56"/>
      <c r="H56" s="56"/>
      <c r="I56" s="55"/>
    </row>
    <row r="57" spans="1:9" ht="20.100000000000001" customHeight="1" x14ac:dyDescent="0.15">
      <c r="A57" s="12" t="s">
        <v>44</v>
      </c>
    </row>
    <row r="58" spans="1:9" ht="20.100000000000001" customHeight="1" x14ac:dyDescent="0.15">
      <c r="A58" s="12" t="s">
        <v>427</v>
      </c>
    </row>
    <row r="59" spans="1:9" ht="8.25" x14ac:dyDescent="0.15">
      <c r="A59" s="235" t="s">
        <v>124</v>
      </c>
      <c r="B59" s="235"/>
      <c r="C59" s="235"/>
      <c r="D59" s="235"/>
      <c r="E59" s="235"/>
      <c r="F59" s="235"/>
      <c r="G59" s="235"/>
      <c r="H59" s="235"/>
      <c r="I59" s="235"/>
    </row>
    <row r="60" spans="1:9" ht="8.25" x14ac:dyDescent="0.15">
      <c r="A60" s="232" t="s">
        <v>289</v>
      </c>
      <c r="B60" s="232"/>
      <c r="C60" s="232"/>
      <c r="D60" s="232"/>
      <c r="E60" s="232"/>
      <c r="F60" s="232"/>
      <c r="G60" s="232"/>
      <c r="H60" s="232"/>
      <c r="I60" s="232"/>
    </row>
    <row r="61" spans="1:9" ht="8.25" x14ac:dyDescent="0.15">
      <c r="A61" s="232"/>
      <c r="B61" s="232"/>
      <c r="C61" s="232"/>
      <c r="D61" s="232"/>
      <c r="E61" s="232"/>
      <c r="F61" s="232"/>
      <c r="G61" s="232"/>
      <c r="H61" s="232"/>
      <c r="I61" s="232"/>
    </row>
    <row r="85" spans="9:9" ht="12.95" customHeight="1" x14ac:dyDescent="0.2">
      <c r="I85"/>
    </row>
  </sheetData>
  <mergeCells count="13">
    <mergeCell ref="A60:I60"/>
    <mergeCell ref="A61:I61"/>
    <mergeCell ref="I2:I3"/>
    <mergeCell ref="A59:I59"/>
    <mergeCell ref="A1:I1"/>
    <mergeCell ref="A2:A4"/>
    <mergeCell ref="B4:C4"/>
    <mergeCell ref="E4:H4"/>
    <mergeCell ref="B2:B3"/>
    <mergeCell ref="C2:C3"/>
    <mergeCell ref="D2:D3"/>
    <mergeCell ref="E2:F2"/>
    <mergeCell ref="G2:H2"/>
  </mergeCells>
  <phoneticPr fontId="19" type="noConversion"/>
  <conditionalFormatting sqref="K6:L6 E2:H2">
    <cfRule type="cellIs" dxfId="4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0" orientation="portrait" useFirstPageNumber="1" r:id="rId1"/>
  <headerFooter alignWithMargins="0">
    <oddHeader>&amp;C&amp;8- &amp;P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4"/>
  <sheetViews>
    <sheetView zoomScale="130" workbookViewId="0">
      <selection sqref="A1:K1"/>
    </sheetView>
  </sheetViews>
  <sheetFormatPr baseColWidth="10" defaultRowHeight="8.25" x14ac:dyDescent="0.15"/>
  <cols>
    <col min="1" max="1" width="19.85546875" style="3" customWidth="1"/>
    <col min="2" max="11" width="7.140625" style="3" customWidth="1"/>
    <col min="12" max="16384" width="11.42578125" style="3"/>
  </cols>
  <sheetData>
    <row r="1" spans="1:14" ht="39.950000000000003" customHeight="1" x14ac:dyDescent="0.15">
      <c r="A1" s="247" t="s">
        <v>408</v>
      </c>
      <c r="B1" s="247"/>
      <c r="C1" s="247"/>
      <c r="D1" s="247"/>
      <c r="E1" s="247"/>
      <c r="F1" s="247"/>
      <c r="G1" s="247"/>
      <c r="H1" s="247"/>
      <c r="I1" s="247"/>
      <c r="J1" s="247"/>
      <c r="K1" s="247"/>
    </row>
    <row r="2" spans="1:14" s="198" customFormat="1" ht="9.9499999999999993" customHeight="1" x14ac:dyDescent="0.2">
      <c r="A2" s="238" t="s">
        <v>407</v>
      </c>
      <c r="B2" s="248" t="s">
        <v>483</v>
      </c>
      <c r="C2" s="244"/>
      <c r="D2" s="244"/>
      <c r="E2" s="244"/>
      <c r="F2" s="244"/>
      <c r="G2" s="249" t="s">
        <v>540</v>
      </c>
      <c r="H2" s="250"/>
      <c r="I2" s="250"/>
      <c r="J2" s="250"/>
      <c r="K2" s="250"/>
      <c r="N2" s="199"/>
    </row>
    <row r="3" spans="1:14" s="198" customFormat="1" ht="9.9499999999999993" customHeight="1" x14ac:dyDescent="0.2">
      <c r="A3" s="238"/>
      <c r="B3" s="243" t="s">
        <v>130</v>
      </c>
      <c r="C3" s="245"/>
      <c r="D3" s="245" t="s">
        <v>128</v>
      </c>
      <c r="E3" s="245"/>
      <c r="F3" s="251" t="s">
        <v>54</v>
      </c>
      <c r="G3" s="245" t="s">
        <v>130</v>
      </c>
      <c r="H3" s="245"/>
      <c r="I3" s="245" t="s">
        <v>128</v>
      </c>
      <c r="J3" s="245"/>
      <c r="K3" s="234" t="s">
        <v>54</v>
      </c>
    </row>
    <row r="4" spans="1:14" s="198" customFormat="1" ht="45" customHeight="1" x14ac:dyDescent="0.2">
      <c r="A4" s="238"/>
      <c r="B4" s="208" t="s">
        <v>131</v>
      </c>
      <c r="C4" s="209" t="s">
        <v>406</v>
      </c>
      <c r="D4" s="209" t="s">
        <v>131</v>
      </c>
      <c r="E4" s="209" t="s">
        <v>406</v>
      </c>
      <c r="F4" s="252"/>
      <c r="G4" s="209" t="s">
        <v>131</v>
      </c>
      <c r="H4" s="209" t="s">
        <v>405</v>
      </c>
      <c r="I4" s="209" t="s">
        <v>131</v>
      </c>
      <c r="J4" s="209" t="s">
        <v>405</v>
      </c>
      <c r="K4" s="234"/>
    </row>
    <row r="5" spans="1:14" s="198" customFormat="1" ht="9.9499999999999993" customHeight="1" x14ac:dyDescent="0.2">
      <c r="A5" s="239"/>
      <c r="B5" s="210" t="s">
        <v>132</v>
      </c>
      <c r="C5" s="211" t="s">
        <v>133</v>
      </c>
      <c r="D5" s="211" t="s">
        <v>132</v>
      </c>
      <c r="E5" s="211" t="s">
        <v>133</v>
      </c>
      <c r="F5" s="211" t="s">
        <v>134</v>
      </c>
      <c r="G5" s="211" t="s">
        <v>132</v>
      </c>
      <c r="H5" s="211" t="s">
        <v>133</v>
      </c>
      <c r="I5" s="211" t="s">
        <v>132</v>
      </c>
      <c r="J5" s="211" t="s">
        <v>133</v>
      </c>
      <c r="K5" s="212" t="s">
        <v>134</v>
      </c>
    </row>
    <row r="6" spans="1:14" s="5" customFormat="1" ht="30" customHeight="1" x14ac:dyDescent="0.15">
      <c r="A6" s="4" t="s">
        <v>404</v>
      </c>
      <c r="B6" s="139">
        <v>303483</v>
      </c>
      <c r="C6" s="140">
        <v>4.4285699538561545</v>
      </c>
      <c r="D6" s="139">
        <v>603530</v>
      </c>
      <c r="E6" s="140">
        <v>7.8082519676037521</v>
      </c>
      <c r="F6" s="140">
        <v>1.9886781137658451</v>
      </c>
      <c r="G6" s="139">
        <v>1474098</v>
      </c>
      <c r="H6" s="140">
        <v>3.586642287243393</v>
      </c>
      <c r="I6" s="139">
        <v>2920574</v>
      </c>
      <c r="J6" s="140">
        <v>3.8798986018450705</v>
      </c>
      <c r="K6" s="140">
        <v>1.9812617614297015</v>
      </c>
    </row>
    <row r="7" spans="1:14" s="5" customFormat="1" ht="9.9499999999999993" customHeight="1" x14ac:dyDescent="0.15">
      <c r="A7" s="35" t="s">
        <v>56</v>
      </c>
      <c r="B7" s="139">
        <v>279413</v>
      </c>
      <c r="C7" s="140">
        <v>5.4563776627062595</v>
      </c>
      <c r="D7" s="139">
        <v>554114</v>
      </c>
      <c r="E7" s="140">
        <v>9.0427855683817313</v>
      </c>
      <c r="F7" s="140">
        <v>1.983136074556302</v>
      </c>
      <c r="G7" s="139">
        <v>1370862</v>
      </c>
      <c r="H7" s="140">
        <v>3.9659691422816223</v>
      </c>
      <c r="I7" s="139">
        <v>2708879</v>
      </c>
      <c r="J7" s="140">
        <v>4.0782915797707915</v>
      </c>
      <c r="K7" s="140">
        <v>1.9760406226155514</v>
      </c>
    </row>
    <row r="8" spans="1:14" s="5" customFormat="1" ht="9.9499999999999993" customHeight="1" x14ac:dyDescent="0.15">
      <c r="A8" s="35" t="s">
        <v>149</v>
      </c>
      <c r="B8" s="139">
        <v>24070</v>
      </c>
      <c r="C8" s="140">
        <v>-6.1854464668511469</v>
      </c>
      <c r="D8" s="139">
        <v>49416</v>
      </c>
      <c r="E8" s="140">
        <v>-4.3363791234319393</v>
      </c>
      <c r="F8" s="140">
        <v>2.0530120481927709</v>
      </c>
      <c r="G8" s="139">
        <v>103236</v>
      </c>
      <c r="H8" s="140">
        <v>-1.2001148435256965</v>
      </c>
      <c r="I8" s="139">
        <v>211695</v>
      </c>
      <c r="J8" s="140">
        <v>1.4064064303814376</v>
      </c>
      <c r="K8" s="140">
        <v>2.0505928164593747</v>
      </c>
    </row>
    <row r="9" spans="1:14" s="5" customFormat="1" ht="20.100000000000001" customHeight="1" x14ac:dyDescent="0.15">
      <c r="A9" s="35" t="s">
        <v>57</v>
      </c>
      <c r="B9" s="139">
        <v>215814</v>
      </c>
      <c r="C9" s="140">
        <v>3.8036420305330267</v>
      </c>
      <c r="D9" s="139">
        <v>427084</v>
      </c>
      <c r="E9" s="140">
        <v>6.7755379603633088</v>
      </c>
      <c r="F9" s="140">
        <v>1.9789448321239587</v>
      </c>
      <c r="G9" s="139">
        <v>1074958</v>
      </c>
      <c r="H9" s="140">
        <v>3.7308874403524044</v>
      </c>
      <c r="I9" s="139">
        <v>2124483</v>
      </c>
      <c r="J9" s="140">
        <v>3.5045674892207188</v>
      </c>
      <c r="K9" s="140">
        <v>1.9763404709765404</v>
      </c>
      <c r="M9" s="197"/>
    </row>
    <row r="10" spans="1:14" ht="9.9499999999999993" customHeight="1" x14ac:dyDescent="0.15">
      <c r="A10" s="37" t="s">
        <v>393</v>
      </c>
      <c r="B10" s="141">
        <v>196950</v>
      </c>
      <c r="C10" s="142">
        <v>5.1027813947531371</v>
      </c>
      <c r="D10" s="141">
        <v>392768</v>
      </c>
      <c r="E10" s="142">
        <v>8.908002950294204</v>
      </c>
      <c r="F10" s="142">
        <v>1.9942523483117542</v>
      </c>
      <c r="G10" s="141">
        <v>996153</v>
      </c>
      <c r="H10" s="142">
        <v>4.362762045447397</v>
      </c>
      <c r="I10" s="141">
        <v>1981203</v>
      </c>
      <c r="J10" s="142">
        <v>4.0933223698901173</v>
      </c>
      <c r="K10" s="142">
        <v>1.98885412180659</v>
      </c>
      <c r="M10" s="45"/>
    </row>
    <row r="11" spans="1:14" ht="9.9499999999999993" customHeight="1" x14ac:dyDescent="0.15">
      <c r="A11" s="37" t="s">
        <v>392</v>
      </c>
      <c r="B11" s="141">
        <v>18864</v>
      </c>
      <c r="C11" s="142">
        <v>-8.0612145433278073</v>
      </c>
      <c r="D11" s="141">
        <v>34316</v>
      </c>
      <c r="E11" s="142">
        <v>-12.772934089118223</v>
      </c>
      <c r="F11" s="142">
        <v>1.8191263782866836</v>
      </c>
      <c r="G11" s="141">
        <v>78805</v>
      </c>
      <c r="H11" s="142">
        <v>-3.6436999449776835</v>
      </c>
      <c r="I11" s="141">
        <v>143280</v>
      </c>
      <c r="J11" s="142">
        <v>-4.0032159726642362</v>
      </c>
      <c r="K11" s="142">
        <v>1.8181587462724447</v>
      </c>
      <c r="M11" s="45"/>
    </row>
    <row r="12" spans="1:14" s="5" customFormat="1" ht="20.100000000000001" customHeight="1" x14ac:dyDescent="0.15">
      <c r="A12" s="35" t="s">
        <v>47</v>
      </c>
      <c r="B12" s="139">
        <v>39363</v>
      </c>
      <c r="C12" s="140">
        <v>3.715121334281875</v>
      </c>
      <c r="D12" s="139">
        <v>75077</v>
      </c>
      <c r="E12" s="140">
        <v>10.352176852750091</v>
      </c>
      <c r="F12" s="140">
        <v>1.9072987323120698</v>
      </c>
      <c r="G12" s="139">
        <v>189050</v>
      </c>
      <c r="H12" s="140">
        <v>3.0688961460247128</v>
      </c>
      <c r="I12" s="139">
        <v>346944</v>
      </c>
      <c r="J12" s="140">
        <v>5.8159359512009132</v>
      </c>
      <c r="K12" s="140">
        <v>1.8351970378206823</v>
      </c>
    </row>
    <row r="13" spans="1:14" ht="9.9499999999999993" customHeight="1" x14ac:dyDescent="0.15">
      <c r="A13" s="37" t="s">
        <v>393</v>
      </c>
      <c r="B13" s="141">
        <v>35894</v>
      </c>
      <c r="C13" s="142">
        <v>3.6679759704251325</v>
      </c>
      <c r="D13" s="141">
        <v>66908</v>
      </c>
      <c r="E13" s="142">
        <v>7.9945121459123527</v>
      </c>
      <c r="F13" s="142">
        <v>1.8640441299381512</v>
      </c>
      <c r="G13" s="141">
        <v>172322</v>
      </c>
      <c r="H13" s="142">
        <v>2.5646824948069451</v>
      </c>
      <c r="I13" s="141">
        <v>307262</v>
      </c>
      <c r="J13" s="142">
        <v>3.0126460057128241</v>
      </c>
      <c r="K13" s="142">
        <v>1.7830689058854934</v>
      </c>
    </row>
    <row r="14" spans="1:14" ht="9.9499999999999993" customHeight="1" x14ac:dyDescent="0.15">
      <c r="A14" s="37" t="s">
        <v>392</v>
      </c>
      <c r="B14" s="141">
        <v>3469</v>
      </c>
      <c r="C14" s="142">
        <v>4.2054671072394143</v>
      </c>
      <c r="D14" s="141">
        <v>8169</v>
      </c>
      <c r="E14" s="142">
        <v>34.38065471294621</v>
      </c>
      <c r="F14" s="142">
        <v>2.3548573075814354</v>
      </c>
      <c r="G14" s="141">
        <v>16728</v>
      </c>
      <c r="H14" s="142">
        <v>8.5669781931464115</v>
      </c>
      <c r="I14" s="141">
        <v>39682</v>
      </c>
      <c r="J14" s="142">
        <v>34.065340045271796</v>
      </c>
      <c r="K14" s="142">
        <v>2.3721903395504542</v>
      </c>
    </row>
    <row r="15" spans="1:14" s="5" customFormat="1" ht="20.100000000000001" customHeight="1" x14ac:dyDescent="0.15">
      <c r="A15" s="35" t="s">
        <v>48</v>
      </c>
      <c r="B15" s="139">
        <v>28963</v>
      </c>
      <c r="C15" s="140">
        <v>4.175958564132074</v>
      </c>
      <c r="D15" s="139">
        <v>55908</v>
      </c>
      <c r="E15" s="140">
        <v>6.0611234420351678</v>
      </c>
      <c r="F15" s="140">
        <v>1.93032489728274</v>
      </c>
      <c r="G15" s="139">
        <v>125895</v>
      </c>
      <c r="H15" s="140">
        <v>1.8922440654920365</v>
      </c>
      <c r="I15" s="139">
        <v>248459</v>
      </c>
      <c r="J15" s="140">
        <v>2.8032472153721386</v>
      </c>
      <c r="K15" s="140">
        <v>1.9735414432662139</v>
      </c>
      <c r="M15" s="3"/>
    </row>
    <row r="16" spans="1:14" ht="9.9499999999999993" customHeight="1" x14ac:dyDescent="0.15">
      <c r="A16" s="37" t="s">
        <v>393</v>
      </c>
      <c r="B16" s="141">
        <v>28068</v>
      </c>
      <c r="C16" s="142">
        <v>4.7587056320680716</v>
      </c>
      <c r="D16" s="141">
        <v>53510</v>
      </c>
      <c r="E16" s="142">
        <v>5.9394179370421654</v>
      </c>
      <c r="F16" s="142">
        <v>1.9064414992161893</v>
      </c>
      <c r="G16" s="141">
        <v>121855</v>
      </c>
      <c r="H16" s="142">
        <v>1.85904991181215</v>
      </c>
      <c r="I16" s="141">
        <v>237221</v>
      </c>
      <c r="J16" s="142">
        <v>2.9153886534114832</v>
      </c>
      <c r="K16" s="142">
        <v>1.9467481843174264</v>
      </c>
    </row>
    <row r="17" spans="1:11" ht="9.9499999999999993" customHeight="1" x14ac:dyDescent="0.15">
      <c r="A17" s="37" t="s">
        <v>392</v>
      </c>
      <c r="B17" s="141">
        <v>895</v>
      </c>
      <c r="C17" s="142">
        <v>-11.298315163528244</v>
      </c>
      <c r="D17" s="141">
        <v>2398</v>
      </c>
      <c r="E17" s="142">
        <v>8.8515660463005048</v>
      </c>
      <c r="F17" s="142">
        <v>2.6793296089385477</v>
      </c>
      <c r="G17" s="141">
        <v>4040</v>
      </c>
      <c r="H17" s="142">
        <v>2.903718797758529</v>
      </c>
      <c r="I17" s="141">
        <v>11238</v>
      </c>
      <c r="J17" s="142">
        <v>0.49181793794151929</v>
      </c>
      <c r="K17" s="142">
        <v>2.7816831683168317</v>
      </c>
    </row>
    <row r="18" spans="1:11" s="5" customFormat="1" ht="20.100000000000001" customHeight="1" x14ac:dyDescent="0.15">
      <c r="A18" s="35" t="s">
        <v>49</v>
      </c>
      <c r="B18" s="139">
        <v>19343</v>
      </c>
      <c r="C18" s="140">
        <v>14.104530438886272</v>
      </c>
      <c r="D18" s="139">
        <v>45461</v>
      </c>
      <c r="E18" s="140">
        <v>16.30423659435121</v>
      </c>
      <c r="F18" s="140">
        <v>2.3502559065294939</v>
      </c>
      <c r="G18" s="139">
        <v>84195</v>
      </c>
      <c r="H18" s="140">
        <v>5.5273547659334525</v>
      </c>
      <c r="I18" s="139">
        <v>200688</v>
      </c>
      <c r="J18" s="140">
        <v>5.9699443452915233</v>
      </c>
      <c r="K18" s="140">
        <v>2.3836094779975059</v>
      </c>
    </row>
    <row r="19" spans="1:11" ht="9.9499999999999993" customHeight="1" x14ac:dyDescent="0.15">
      <c r="A19" s="37" t="s">
        <v>393</v>
      </c>
      <c r="B19" s="141">
        <v>18501</v>
      </c>
      <c r="C19" s="142">
        <v>14.550182651229022</v>
      </c>
      <c r="D19" s="141">
        <v>40928</v>
      </c>
      <c r="E19" s="142">
        <v>16.753672799885891</v>
      </c>
      <c r="F19" s="142">
        <v>2.212204745689422</v>
      </c>
      <c r="G19" s="141">
        <v>80532</v>
      </c>
      <c r="H19" s="142">
        <v>5.3890648310518969</v>
      </c>
      <c r="I19" s="141">
        <v>183193</v>
      </c>
      <c r="J19" s="142">
        <v>7.3438415563107924</v>
      </c>
      <c r="K19" s="142">
        <v>2.274785178562559</v>
      </c>
    </row>
    <row r="20" spans="1:11" ht="9.9499999999999993" customHeight="1" x14ac:dyDescent="0.15">
      <c r="A20" s="37" t="s">
        <v>392</v>
      </c>
      <c r="B20" s="141">
        <v>842</v>
      </c>
      <c r="C20" s="142">
        <v>5.1186017478152337</v>
      </c>
      <c r="D20" s="141">
        <v>4533</v>
      </c>
      <c r="E20" s="142">
        <v>12.397718819737165</v>
      </c>
      <c r="F20" s="142">
        <v>5.3836104513064136</v>
      </c>
      <c r="G20" s="141">
        <v>3663</v>
      </c>
      <c r="H20" s="142">
        <v>8.6621180658558359</v>
      </c>
      <c r="I20" s="141">
        <v>17495</v>
      </c>
      <c r="J20" s="142">
        <v>-6.5537869885695983</v>
      </c>
      <c r="K20" s="142">
        <v>4.7761397761397761</v>
      </c>
    </row>
    <row r="21" spans="1:11" s="5" customFormat="1" ht="15" customHeight="1" x14ac:dyDescent="0.15">
      <c r="A21" s="4" t="s">
        <v>403</v>
      </c>
      <c r="B21" s="143"/>
      <c r="C21" s="143"/>
      <c r="D21" s="143"/>
      <c r="E21" s="143"/>
      <c r="F21" s="143"/>
      <c r="G21" s="143"/>
      <c r="H21" s="143"/>
      <c r="I21" s="143"/>
      <c r="J21" s="143"/>
      <c r="K21" s="143"/>
    </row>
    <row r="22" spans="1:11" s="5" customFormat="1" ht="9.9499999999999993" customHeight="1" x14ac:dyDescent="0.15">
      <c r="A22" s="38" t="s">
        <v>402</v>
      </c>
      <c r="B22" s="139">
        <v>57377</v>
      </c>
      <c r="C22" s="140">
        <v>1.989050446158771</v>
      </c>
      <c r="D22" s="139">
        <v>149891</v>
      </c>
      <c r="E22" s="140">
        <v>12.813661884906594</v>
      </c>
      <c r="F22" s="140">
        <v>2.6123882391899191</v>
      </c>
      <c r="G22" s="139">
        <v>200944</v>
      </c>
      <c r="H22" s="140">
        <v>-3.7038811921043902</v>
      </c>
      <c r="I22" s="139">
        <v>532536</v>
      </c>
      <c r="J22" s="140">
        <v>-1.7301702121377645</v>
      </c>
      <c r="K22" s="140">
        <v>2.6501711919738833</v>
      </c>
    </row>
    <row r="23" spans="1:11" s="5" customFormat="1" ht="9.9499999999999993" customHeight="1" x14ac:dyDescent="0.15">
      <c r="A23" s="35" t="s">
        <v>56</v>
      </c>
      <c r="B23" s="139">
        <v>55985</v>
      </c>
      <c r="C23" s="140">
        <v>1.3541647808534094</v>
      </c>
      <c r="D23" s="139">
        <v>143673</v>
      </c>
      <c r="E23" s="140">
        <v>12.053689809543116</v>
      </c>
      <c r="F23" s="140">
        <v>2.5662766812539073</v>
      </c>
      <c r="G23" s="139">
        <v>194620</v>
      </c>
      <c r="H23" s="140">
        <v>-4.4617567215979648</v>
      </c>
      <c r="I23" s="139">
        <v>501043</v>
      </c>
      <c r="J23" s="140">
        <v>-3.7399857831741912</v>
      </c>
      <c r="K23" s="140">
        <v>2.5744681944301715</v>
      </c>
    </row>
    <row r="24" spans="1:11" s="5" customFormat="1" ht="9.9499999999999993" customHeight="1" x14ac:dyDescent="0.15">
      <c r="A24" s="35" t="s">
        <v>149</v>
      </c>
      <c r="B24" s="139">
        <v>1392</v>
      </c>
      <c r="C24" s="140">
        <v>36.336924583741421</v>
      </c>
      <c r="D24" s="139">
        <v>6218</v>
      </c>
      <c r="E24" s="140">
        <v>33.777969018932879</v>
      </c>
      <c r="F24" s="140">
        <v>4.4669540229885056</v>
      </c>
      <c r="G24" s="139">
        <v>6324</v>
      </c>
      <c r="H24" s="140">
        <v>27.397260273972606</v>
      </c>
      <c r="I24" s="139">
        <v>31493</v>
      </c>
      <c r="J24" s="140">
        <v>47.149799084197753</v>
      </c>
      <c r="K24" s="140">
        <v>4.9799177735610369</v>
      </c>
    </row>
    <row r="25" spans="1:11" s="5" customFormat="1" ht="20.100000000000001" customHeight="1" x14ac:dyDescent="0.15">
      <c r="A25" s="35" t="s">
        <v>58</v>
      </c>
      <c r="B25" s="139">
        <v>4058</v>
      </c>
      <c r="C25" s="140">
        <v>17.249349898873163</v>
      </c>
      <c r="D25" s="139">
        <v>10375</v>
      </c>
      <c r="E25" s="140">
        <v>20.906654236103023</v>
      </c>
      <c r="F25" s="140">
        <v>2.5566781665845242</v>
      </c>
      <c r="G25" s="139">
        <v>17516</v>
      </c>
      <c r="H25" s="140">
        <v>3.6817805137918782</v>
      </c>
      <c r="I25" s="139">
        <v>46166</v>
      </c>
      <c r="J25" s="140">
        <v>2.4454109710633816</v>
      </c>
      <c r="K25" s="140">
        <v>2.6356474080840373</v>
      </c>
    </row>
    <row r="26" spans="1:11" ht="9.9499999999999993" customHeight="1" x14ac:dyDescent="0.15">
      <c r="A26" s="37" t="s">
        <v>393</v>
      </c>
      <c r="B26" s="141">
        <v>4058</v>
      </c>
      <c r="C26" s="142">
        <v>17.418981481481481</v>
      </c>
      <c r="D26" s="141">
        <v>10375</v>
      </c>
      <c r="E26" s="142">
        <v>21.55828939660222</v>
      </c>
      <c r="F26" s="142">
        <v>2.5566781665845242</v>
      </c>
      <c r="G26" s="141">
        <v>17357</v>
      </c>
      <c r="H26" s="142">
        <v>3.1374413215283141</v>
      </c>
      <c r="I26" s="141">
        <v>45806</v>
      </c>
      <c r="J26" s="142">
        <v>2.3529148883873745</v>
      </c>
      <c r="K26" s="142">
        <v>2.6390505271648328</v>
      </c>
    </row>
    <row r="27" spans="1:11" ht="9.9499999999999993" customHeight="1" x14ac:dyDescent="0.15">
      <c r="A27" s="37" t="s">
        <v>392</v>
      </c>
      <c r="B27" s="141">
        <v>0</v>
      </c>
      <c r="C27" s="145" t="s">
        <v>485</v>
      </c>
      <c r="D27" s="141">
        <v>0</v>
      </c>
      <c r="E27" s="145" t="s">
        <v>485</v>
      </c>
      <c r="F27" s="142">
        <v>0</v>
      </c>
      <c r="G27" s="141">
        <v>159</v>
      </c>
      <c r="H27" s="142">
        <v>144.61538461538461</v>
      </c>
      <c r="I27" s="141">
        <v>360</v>
      </c>
      <c r="J27" s="142">
        <v>15.755627009646304</v>
      </c>
      <c r="K27" s="142">
        <v>2.2641509433962264</v>
      </c>
    </row>
    <row r="28" spans="1:11" ht="15" customHeight="1" x14ac:dyDescent="0.15">
      <c r="A28" s="35" t="s">
        <v>401</v>
      </c>
      <c r="B28" s="143"/>
      <c r="C28" s="143"/>
      <c r="D28" s="143"/>
      <c r="E28" s="143"/>
      <c r="F28" s="143"/>
      <c r="G28" s="143"/>
      <c r="H28" s="143"/>
      <c r="I28" s="143"/>
      <c r="J28" s="143"/>
      <c r="K28" s="143"/>
    </row>
    <row r="29" spans="1:11" s="5" customFormat="1" ht="9.9499999999999993" customHeight="1" x14ac:dyDescent="0.15">
      <c r="A29" s="196" t="s">
        <v>400</v>
      </c>
      <c r="B29" s="139">
        <v>15870</v>
      </c>
      <c r="C29" s="140">
        <v>8.1578409323246746</v>
      </c>
      <c r="D29" s="139">
        <v>49991</v>
      </c>
      <c r="E29" s="140">
        <v>20.894295180285852</v>
      </c>
      <c r="F29" s="140">
        <v>3.1500315059861372</v>
      </c>
      <c r="G29" s="139">
        <v>58446</v>
      </c>
      <c r="H29" s="140">
        <v>1.1806661588532705</v>
      </c>
      <c r="I29" s="139">
        <v>188663</v>
      </c>
      <c r="J29" s="140">
        <v>8.2273506921139727</v>
      </c>
      <c r="K29" s="140">
        <v>3.2279882284501933</v>
      </c>
    </row>
    <row r="30" spans="1:11" ht="9.9499999999999993" customHeight="1" x14ac:dyDescent="0.15">
      <c r="A30" s="37" t="s">
        <v>393</v>
      </c>
      <c r="B30" s="141">
        <v>15412</v>
      </c>
      <c r="C30" s="142">
        <v>8.3063949402670403</v>
      </c>
      <c r="D30" s="141">
        <v>46553</v>
      </c>
      <c r="E30" s="142">
        <v>21.159201519922959</v>
      </c>
      <c r="F30" s="142">
        <v>3.0205683882688814</v>
      </c>
      <c r="G30" s="141">
        <v>56108</v>
      </c>
      <c r="H30" s="142">
        <v>0.22865309038942883</v>
      </c>
      <c r="I30" s="141">
        <v>169208</v>
      </c>
      <c r="J30" s="142">
        <v>3.492397460519399</v>
      </c>
      <c r="K30" s="142">
        <v>3.015755329008341</v>
      </c>
    </row>
    <row r="31" spans="1:11" ht="9.9499999999999993" customHeight="1" x14ac:dyDescent="0.15">
      <c r="A31" s="37" t="s">
        <v>392</v>
      </c>
      <c r="B31" s="141">
        <v>458</v>
      </c>
      <c r="C31" s="142">
        <v>3.3860045146726918</v>
      </c>
      <c r="D31" s="141">
        <v>3438</v>
      </c>
      <c r="E31" s="142">
        <v>17.418032786885249</v>
      </c>
      <c r="F31" s="142">
        <v>7.5065502183406112</v>
      </c>
      <c r="G31" s="141">
        <v>2338</v>
      </c>
      <c r="H31" s="142">
        <v>31.053811659192831</v>
      </c>
      <c r="I31" s="141">
        <v>19455</v>
      </c>
      <c r="J31" s="142">
        <v>79.756075025408848</v>
      </c>
      <c r="K31" s="142">
        <v>8.3212147134302814</v>
      </c>
    </row>
    <row r="32" spans="1:11" s="5" customFormat="1" ht="20.100000000000001" customHeight="1" x14ac:dyDescent="0.15">
      <c r="A32" s="35" t="s">
        <v>399</v>
      </c>
      <c r="B32" s="139">
        <v>37449</v>
      </c>
      <c r="C32" s="140">
        <v>-1.7705382436260635</v>
      </c>
      <c r="D32" s="139">
        <v>89525</v>
      </c>
      <c r="E32" s="140">
        <v>7.9472833819663862</v>
      </c>
      <c r="F32" s="140">
        <v>2.3905845282918103</v>
      </c>
      <c r="G32" s="139">
        <v>124982</v>
      </c>
      <c r="H32" s="140">
        <v>-6.7402902660149948</v>
      </c>
      <c r="I32" s="139">
        <v>297707</v>
      </c>
      <c r="J32" s="140">
        <v>-7.6954797582838097</v>
      </c>
      <c r="K32" s="140">
        <v>2.3819990078571314</v>
      </c>
    </row>
    <row r="33" spans="1:11" ht="9.9499999999999993" customHeight="1" x14ac:dyDescent="0.15">
      <c r="A33" s="37" t="s">
        <v>393</v>
      </c>
      <c r="B33" s="141">
        <v>36515</v>
      </c>
      <c r="C33" s="142">
        <v>-2.7589145428883342</v>
      </c>
      <c r="D33" s="141">
        <v>86745</v>
      </c>
      <c r="E33" s="142">
        <v>6.7499384691114983</v>
      </c>
      <c r="F33" s="142">
        <v>2.3755990688758044</v>
      </c>
      <c r="G33" s="141">
        <v>121155</v>
      </c>
      <c r="H33" s="142">
        <v>-7.4446142093200933</v>
      </c>
      <c r="I33" s="141">
        <v>286029</v>
      </c>
      <c r="J33" s="142">
        <v>-8.400078140261769</v>
      </c>
      <c r="K33" s="142">
        <v>2.3608518014114153</v>
      </c>
    </row>
    <row r="34" spans="1:11" ht="9.9499999999999993" customHeight="1" x14ac:dyDescent="0.15">
      <c r="A34" s="37" t="s">
        <v>392</v>
      </c>
      <c r="B34" s="141">
        <v>934</v>
      </c>
      <c r="C34" s="142">
        <v>63.001745200698082</v>
      </c>
      <c r="D34" s="141">
        <v>2780</v>
      </c>
      <c r="E34" s="142">
        <v>66.069295101553166</v>
      </c>
      <c r="F34" s="142">
        <v>2.9764453961456101</v>
      </c>
      <c r="G34" s="141">
        <v>3827</v>
      </c>
      <c r="H34" s="142">
        <v>22.857142857142861</v>
      </c>
      <c r="I34" s="141">
        <v>11678</v>
      </c>
      <c r="J34" s="142">
        <v>13.731982859368912</v>
      </c>
      <c r="K34" s="142">
        <v>3.0514763522341259</v>
      </c>
    </row>
    <row r="35" spans="1:11" s="5" customFormat="1" ht="20.100000000000001" customHeight="1" x14ac:dyDescent="0.15">
      <c r="A35" s="4" t="s">
        <v>398</v>
      </c>
      <c r="B35" s="139">
        <v>38661</v>
      </c>
      <c r="C35" s="140">
        <v>64.402959687021593</v>
      </c>
      <c r="D35" s="139">
        <v>98561</v>
      </c>
      <c r="E35" s="140">
        <v>77.08325847137877</v>
      </c>
      <c r="F35" s="140">
        <v>2.5493649931455473</v>
      </c>
      <c r="G35" s="139">
        <v>71241</v>
      </c>
      <c r="H35" s="140">
        <v>9.9567834542367706</v>
      </c>
      <c r="I35" s="139">
        <v>182627</v>
      </c>
      <c r="J35" s="140">
        <v>9.480076492839288</v>
      </c>
      <c r="K35" s="140">
        <v>2.5635097766735448</v>
      </c>
    </row>
    <row r="36" spans="1:11" s="5" customFormat="1" ht="9.9499999999999993" customHeight="1" x14ac:dyDescent="0.15">
      <c r="A36" s="35" t="s">
        <v>56</v>
      </c>
      <c r="B36" s="139">
        <v>35585</v>
      </c>
      <c r="C36" s="140">
        <v>71.188723721556755</v>
      </c>
      <c r="D36" s="139">
        <v>91100</v>
      </c>
      <c r="E36" s="140">
        <v>88.38272089993589</v>
      </c>
      <c r="F36" s="140">
        <v>2.5600674441478151</v>
      </c>
      <c r="G36" s="139">
        <v>66093</v>
      </c>
      <c r="H36" s="140">
        <v>10.110955617752893</v>
      </c>
      <c r="I36" s="139">
        <v>169795</v>
      </c>
      <c r="J36" s="140">
        <v>11.233761554436057</v>
      </c>
      <c r="K36" s="140">
        <v>2.569031516196874</v>
      </c>
    </row>
    <row r="37" spans="1:11" s="5" customFormat="1" ht="9.9499999999999993" customHeight="1" x14ac:dyDescent="0.15">
      <c r="A37" s="35" t="s">
        <v>149</v>
      </c>
      <c r="B37" s="139">
        <v>3076</v>
      </c>
      <c r="C37" s="140">
        <v>12.715280322462434</v>
      </c>
      <c r="D37" s="139">
        <v>7461</v>
      </c>
      <c r="E37" s="140">
        <v>2.2194821208384781</v>
      </c>
      <c r="F37" s="140">
        <v>2.4255526657997399</v>
      </c>
      <c r="G37" s="139">
        <v>5148</v>
      </c>
      <c r="H37" s="140">
        <v>8.0151070079731426</v>
      </c>
      <c r="I37" s="139">
        <v>12832</v>
      </c>
      <c r="J37" s="140">
        <v>-9.4169137371170422</v>
      </c>
      <c r="K37" s="140">
        <v>2.4926184926184924</v>
      </c>
    </row>
    <row r="38" spans="1:11" s="5" customFormat="1" ht="15" customHeight="1" x14ac:dyDescent="0.15">
      <c r="A38" s="4" t="s">
        <v>397</v>
      </c>
      <c r="B38" s="143"/>
      <c r="C38" s="143"/>
      <c r="D38" s="143"/>
      <c r="E38" s="143"/>
      <c r="F38" s="143"/>
      <c r="G38" s="143"/>
      <c r="H38" s="143"/>
      <c r="I38" s="143"/>
      <c r="J38" s="143"/>
      <c r="K38" s="143"/>
    </row>
    <row r="39" spans="1:11" s="5" customFormat="1" ht="9.9499999999999993" customHeight="1" x14ac:dyDescent="0.15">
      <c r="A39" s="38" t="s">
        <v>396</v>
      </c>
      <c r="B39" s="139">
        <v>18979</v>
      </c>
      <c r="C39" s="140">
        <v>0.5776364599894066</v>
      </c>
      <c r="D39" s="139">
        <v>178048</v>
      </c>
      <c r="E39" s="140">
        <v>2.8091671815362957</v>
      </c>
      <c r="F39" s="140">
        <v>9.3813161915801668</v>
      </c>
      <c r="G39" s="139">
        <v>100968</v>
      </c>
      <c r="H39" s="140">
        <v>5.1815738483655167</v>
      </c>
      <c r="I39" s="139">
        <v>1025964</v>
      </c>
      <c r="J39" s="140">
        <v>4.0124251560747979</v>
      </c>
      <c r="K39" s="140">
        <v>10.161278821012598</v>
      </c>
    </row>
    <row r="40" spans="1:11" s="5" customFormat="1" ht="9.9499999999999993" customHeight="1" x14ac:dyDescent="0.15">
      <c r="A40" s="35" t="s">
        <v>56</v>
      </c>
      <c r="B40" s="139">
        <v>18853</v>
      </c>
      <c r="C40" s="140">
        <v>1.6992124285251862</v>
      </c>
      <c r="D40" s="139">
        <v>177643</v>
      </c>
      <c r="E40" s="140">
        <v>3.2034113949421652</v>
      </c>
      <c r="F40" s="140">
        <v>9.4225322229883837</v>
      </c>
      <c r="G40" s="139">
        <v>99258</v>
      </c>
      <c r="H40" s="140">
        <v>5.3817324740681016</v>
      </c>
      <c r="I40" s="139">
        <v>1018574</v>
      </c>
      <c r="J40" s="140">
        <v>4.0697139797822075</v>
      </c>
      <c r="K40" s="140">
        <v>10.261883173144733</v>
      </c>
    </row>
    <row r="41" spans="1:11" s="5" customFormat="1" ht="9.9499999999999993" customHeight="1" x14ac:dyDescent="0.15">
      <c r="A41" s="35" t="s">
        <v>149</v>
      </c>
      <c r="B41" s="139">
        <v>126</v>
      </c>
      <c r="C41" s="140">
        <v>-62.048192771084338</v>
      </c>
      <c r="D41" s="139">
        <v>405</v>
      </c>
      <c r="E41" s="140">
        <v>-61.574952561669832</v>
      </c>
      <c r="F41" s="140">
        <v>3.2142857142857144</v>
      </c>
      <c r="G41" s="139">
        <v>1710</v>
      </c>
      <c r="H41" s="140">
        <v>-5.2631578947368354</v>
      </c>
      <c r="I41" s="139">
        <v>7390</v>
      </c>
      <c r="J41" s="140">
        <v>-3.3228676085818876</v>
      </c>
      <c r="K41" s="140">
        <v>4.3216374269005851</v>
      </c>
    </row>
    <row r="42" spans="1:11" ht="15" customHeight="1" x14ac:dyDescent="0.15">
      <c r="A42" s="35" t="s">
        <v>395</v>
      </c>
      <c r="B42" s="143"/>
      <c r="C42" s="143"/>
      <c r="D42" s="143"/>
      <c r="E42" s="143"/>
      <c r="F42" s="143"/>
      <c r="G42" s="143"/>
      <c r="H42" s="143"/>
      <c r="I42" s="143"/>
      <c r="J42" s="143"/>
      <c r="K42" s="143"/>
    </row>
    <row r="43" spans="1:11" s="5" customFormat="1" ht="9.9499999999999993" customHeight="1" x14ac:dyDescent="0.15">
      <c r="A43" s="196" t="s">
        <v>394</v>
      </c>
      <c r="B43" s="139">
        <v>6449</v>
      </c>
      <c r="C43" s="140">
        <v>2.6747333227193053</v>
      </c>
      <c r="D43" s="139">
        <v>148875</v>
      </c>
      <c r="E43" s="140">
        <v>5.0738957977499552</v>
      </c>
      <c r="F43" s="140">
        <v>23.08497441463793</v>
      </c>
      <c r="G43" s="139">
        <v>40009</v>
      </c>
      <c r="H43" s="140">
        <v>3.1638388943324287</v>
      </c>
      <c r="I43" s="139">
        <v>879287</v>
      </c>
      <c r="J43" s="140">
        <v>4.1035865535911142</v>
      </c>
      <c r="K43" s="140">
        <v>21.977230123222274</v>
      </c>
    </row>
    <row r="44" spans="1:11" ht="9.9499999999999993" customHeight="1" x14ac:dyDescent="0.15">
      <c r="A44" s="37" t="s">
        <v>393</v>
      </c>
      <c r="B44" s="141">
        <v>6449</v>
      </c>
      <c r="C44" s="142">
        <v>2.6747333227193053</v>
      </c>
      <c r="D44" s="141">
        <v>148875</v>
      </c>
      <c r="E44" s="142">
        <v>5.0961484158807195</v>
      </c>
      <c r="F44" s="142">
        <v>23.08497441463793</v>
      </c>
      <c r="G44" s="141">
        <v>40009</v>
      </c>
      <c r="H44" s="142">
        <v>3.1851240521999244</v>
      </c>
      <c r="I44" s="141">
        <v>879287</v>
      </c>
      <c r="J44" s="142">
        <v>4.123680820023111</v>
      </c>
      <c r="K44" s="142">
        <v>21.977230123222274</v>
      </c>
    </row>
    <row r="45" spans="1:11" ht="9.9499999999999993" customHeight="1" x14ac:dyDescent="0.15">
      <c r="A45" s="37" t="s">
        <v>392</v>
      </c>
      <c r="B45" s="141">
        <v>0</v>
      </c>
      <c r="C45" s="142">
        <v>0</v>
      </c>
      <c r="D45" s="141">
        <v>0</v>
      </c>
      <c r="E45" s="145" t="s">
        <v>485</v>
      </c>
      <c r="F45" s="142">
        <v>0</v>
      </c>
      <c r="G45" s="141">
        <v>0</v>
      </c>
      <c r="H45" s="145" t="s">
        <v>485</v>
      </c>
      <c r="I45" s="141">
        <v>0</v>
      </c>
      <c r="J45" s="145" t="s">
        <v>485</v>
      </c>
      <c r="K45" s="142">
        <v>0</v>
      </c>
    </row>
    <row r="46" spans="1:11" s="5" customFormat="1" ht="20.100000000000001" customHeight="1" x14ac:dyDescent="0.15">
      <c r="A46" s="35" t="s">
        <v>35</v>
      </c>
      <c r="B46" s="139">
        <v>12530</v>
      </c>
      <c r="C46" s="140">
        <v>-0.46866311859560028</v>
      </c>
      <c r="D46" s="139">
        <v>29173</v>
      </c>
      <c r="E46" s="140">
        <v>-7.3784804902054191</v>
      </c>
      <c r="F46" s="140">
        <v>2.3282521947326416</v>
      </c>
      <c r="G46" s="139">
        <v>60959</v>
      </c>
      <c r="H46" s="140">
        <v>6.5493253163672023</v>
      </c>
      <c r="I46" s="139">
        <v>146677</v>
      </c>
      <c r="J46" s="140">
        <v>3.4692682651542412</v>
      </c>
      <c r="K46" s="140">
        <v>2.4061582375038961</v>
      </c>
    </row>
    <row r="47" spans="1:11" ht="9.9499999999999993" customHeight="1" x14ac:dyDescent="0.15">
      <c r="A47" s="37" t="s">
        <v>393</v>
      </c>
      <c r="B47" s="141">
        <v>12404</v>
      </c>
      <c r="C47" s="142">
        <v>1.1993146773272372</v>
      </c>
      <c r="D47" s="141">
        <v>28768</v>
      </c>
      <c r="E47" s="142">
        <v>-5.5951169888097638</v>
      </c>
      <c r="F47" s="142">
        <v>2.3192518542405676</v>
      </c>
      <c r="G47" s="141">
        <v>59249</v>
      </c>
      <c r="H47" s="142">
        <v>6.9187043219344986</v>
      </c>
      <c r="I47" s="141">
        <v>139287</v>
      </c>
      <c r="J47" s="142">
        <v>3.7303206779963887</v>
      </c>
      <c r="K47" s="142">
        <v>2.3508751202551941</v>
      </c>
    </row>
    <row r="48" spans="1:11" ht="9.9499999999999993" customHeight="1" x14ac:dyDescent="0.15">
      <c r="A48" s="37" t="s">
        <v>392</v>
      </c>
      <c r="B48" s="141">
        <v>126</v>
      </c>
      <c r="C48" s="142">
        <v>-62.048192771084338</v>
      </c>
      <c r="D48" s="141">
        <v>405</v>
      </c>
      <c r="E48" s="142">
        <v>-60.44921875</v>
      </c>
      <c r="F48" s="142">
        <v>3.2142857142857144</v>
      </c>
      <c r="G48" s="141">
        <v>1710</v>
      </c>
      <c r="H48" s="142">
        <v>-4.8414023372287147</v>
      </c>
      <c r="I48" s="141">
        <v>7390</v>
      </c>
      <c r="J48" s="142">
        <v>-1.216414917791738</v>
      </c>
      <c r="K48" s="142">
        <v>4.3216374269005851</v>
      </c>
    </row>
    <row r="49" spans="1:11" s="5" customFormat="1" ht="30" customHeight="1" x14ac:dyDescent="0.15">
      <c r="A49" s="29" t="s">
        <v>59</v>
      </c>
      <c r="B49" s="139">
        <v>418500</v>
      </c>
      <c r="C49" s="140">
        <v>7.5125174370659948</v>
      </c>
      <c r="D49" s="139">
        <v>1030030</v>
      </c>
      <c r="E49" s="140">
        <v>11.774504218550774</v>
      </c>
      <c r="F49" s="140">
        <v>2.4612425328554361</v>
      </c>
      <c r="G49" s="139">
        <v>1847251</v>
      </c>
      <c r="H49" s="140">
        <v>3.0535867203342804</v>
      </c>
      <c r="I49" s="139">
        <v>4661701</v>
      </c>
      <c r="J49" s="140">
        <v>3.4415952418252118</v>
      </c>
      <c r="K49" s="140">
        <v>2.5235882941733419</v>
      </c>
    </row>
    <row r="50" spans="1:11" s="5" customFormat="1" ht="9.9499999999999993" customHeight="1" x14ac:dyDescent="0.15">
      <c r="A50" s="35" t="s">
        <v>56</v>
      </c>
      <c r="B50" s="139">
        <v>389836</v>
      </c>
      <c r="C50" s="140">
        <v>8.4329574597099395</v>
      </c>
      <c r="D50" s="139">
        <v>966530</v>
      </c>
      <c r="E50" s="140">
        <v>12.798003893248435</v>
      </c>
      <c r="F50" s="140">
        <v>2.4793246390789974</v>
      </c>
      <c r="G50" s="139">
        <v>1730833</v>
      </c>
      <c r="H50" s="140">
        <v>3.24147474783625</v>
      </c>
      <c r="I50" s="139">
        <v>4398291</v>
      </c>
      <c r="J50" s="140">
        <v>3.3765560397599756</v>
      </c>
      <c r="K50" s="140">
        <v>2.5411411730652236</v>
      </c>
    </row>
    <row r="51" spans="1:11" s="5" customFormat="1" ht="9.9499999999999993" customHeight="1" x14ac:dyDescent="0.15">
      <c r="A51" s="35" t="s">
        <v>149</v>
      </c>
      <c r="B51" s="139">
        <v>28664</v>
      </c>
      <c r="C51" s="140">
        <v>-3.6147819361780762</v>
      </c>
      <c r="D51" s="139">
        <v>63500</v>
      </c>
      <c r="E51" s="140">
        <v>-1.789442751751551</v>
      </c>
      <c r="F51" s="140">
        <v>2.21532235556796</v>
      </c>
      <c r="G51" s="139">
        <v>116418</v>
      </c>
      <c r="H51" s="140">
        <v>0.33872010342598458</v>
      </c>
      <c r="I51" s="139">
        <v>263410</v>
      </c>
      <c r="J51" s="140">
        <v>4.5398081525254952</v>
      </c>
      <c r="K51" s="140">
        <v>2.2626226184954215</v>
      </c>
    </row>
    <row r="52" spans="1:11" ht="33" customHeight="1" x14ac:dyDescent="0.15">
      <c r="A52" s="30" t="s">
        <v>60</v>
      </c>
      <c r="B52" s="141">
        <v>379839</v>
      </c>
      <c r="C52" s="142">
        <v>3.8546403055714222</v>
      </c>
      <c r="D52" s="141">
        <v>931469</v>
      </c>
      <c r="E52" s="142">
        <v>7.576452272693146</v>
      </c>
      <c r="F52" s="142">
        <v>2.4522731999610361</v>
      </c>
      <c r="G52" s="141">
        <v>1776010</v>
      </c>
      <c r="H52" s="142">
        <v>2.7947155942062523</v>
      </c>
      <c r="I52" s="141">
        <v>4479074</v>
      </c>
      <c r="J52" s="142">
        <v>3.2094878345467919</v>
      </c>
      <c r="K52" s="142">
        <v>2.521986925749292</v>
      </c>
    </row>
    <row r="53" spans="1:11" ht="9.9499999999999993" customHeight="1" x14ac:dyDescent="0.15">
      <c r="A53" s="37" t="s">
        <v>56</v>
      </c>
      <c r="B53" s="141">
        <v>354251</v>
      </c>
      <c r="C53" s="142">
        <v>4.5818068024479572</v>
      </c>
      <c r="D53" s="141">
        <v>875430</v>
      </c>
      <c r="E53" s="142">
        <v>8.2770878246253261</v>
      </c>
      <c r="F53" s="142">
        <v>2.4712139132987629</v>
      </c>
      <c r="G53" s="141">
        <v>1664740</v>
      </c>
      <c r="H53" s="142">
        <v>2.9863913005284388</v>
      </c>
      <c r="I53" s="141">
        <v>4228496</v>
      </c>
      <c r="J53" s="142">
        <v>3.0841661010866943</v>
      </c>
      <c r="K53" s="142">
        <v>2.540033879164314</v>
      </c>
    </row>
    <row r="54" spans="1:11" ht="9.9499999999999993" customHeight="1" x14ac:dyDescent="0.15">
      <c r="A54" s="37" t="s">
        <v>149</v>
      </c>
      <c r="B54" s="141">
        <v>25588</v>
      </c>
      <c r="C54" s="142">
        <v>-5.2647167715660856</v>
      </c>
      <c r="D54" s="141">
        <v>56039</v>
      </c>
      <c r="E54" s="142">
        <v>-2.2995920359845172</v>
      </c>
      <c r="F54" s="142">
        <v>2.1900500234484914</v>
      </c>
      <c r="G54" s="141">
        <v>111270</v>
      </c>
      <c r="H54" s="142">
        <v>9.886840615138226E-3</v>
      </c>
      <c r="I54" s="141">
        <v>250578</v>
      </c>
      <c r="J54" s="142">
        <v>5.3712075019448662</v>
      </c>
      <c r="K54" s="142">
        <v>2.2519816662173091</v>
      </c>
    </row>
  </sheetData>
  <mergeCells count="10">
    <mergeCell ref="A1:K1"/>
    <mergeCell ref="A2:A5"/>
    <mergeCell ref="B2:F2"/>
    <mergeCell ref="G2:K2"/>
    <mergeCell ref="B3:C3"/>
    <mergeCell ref="D3:E3"/>
    <mergeCell ref="F3:F4"/>
    <mergeCell ref="G3:H3"/>
    <mergeCell ref="I3:J3"/>
    <mergeCell ref="K3:K4"/>
  </mergeCells>
  <conditionalFormatting sqref="A6 A51 B3:C3 A53:A54">
    <cfRule type="cellIs" dxfId="3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1" orientation="portrait" useFirstPageNumber="1" r:id="rId1"/>
  <headerFooter alignWithMargins="0">
    <oddHeader>&amp;C&amp;8- &amp;P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M66"/>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36" t="s">
        <v>40</v>
      </c>
      <c r="B1" s="236"/>
      <c r="C1" s="236"/>
      <c r="D1" s="236"/>
      <c r="E1" s="236"/>
      <c r="F1" s="236"/>
      <c r="G1" s="236"/>
      <c r="H1" s="236"/>
      <c r="I1" s="236"/>
      <c r="J1" s="236"/>
      <c r="K1" s="236"/>
    </row>
    <row r="2" spans="1:11" s="14" customFormat="1" ht="9.9499999999999993" customHeight="1" x14ac:dyDescent="0.2">
      <c r="A2" s="253" t="s">
        <v>148</v>
      </c>
      <c r="B2" s="248" t="s">
        <v>483</v>
      </c>
      <c r="C2" s="244"/>
      <c r="D2" s="244"/>
      <c r="E2" s="244"/>
      <c r="F2" s="244"/>
      <c r="G2" s="249" t="s">
        <v>540</v>
      </c>
      <c r="H2" s="250"/>
      <c r="I2" s="250"/>
      <c r="J2" s="250"/>
      <c r="K2" s="250"/>
    </row>
    <row r="3" spans="1:11" s="14" customFormat="1" ht="9.9499999999999993" customHeight="1" x14ac:dyDescent="0.2">
      <c r="A3" s="254"/>
      <c r="B3" s="243" t="s">
        <v>130</v>
      </c>
      <c r="C3" s="245"/>
      <c r="D3" s="256" t="s">
        <v>128</v>
      </c>
      <c r="E3" s="256"/>
      <c r="F3" s="251" t="s">
        <v>54</v>
      </c>
      <c r="G3" s="256" t="s">
        <v>130</v>
      </c>
      <c r="H3" s="256"/>
      <c r="I3" s="256" t="s">
        <v>128</v>
      </c>
      <c r="J3" s="256"/>
      <c r="K3" s="257" t="s">
        <v>54</v>
      </c>
    </row>
    <row r="4" spans="1:11" s="14" customFormat="1" ht="45" customHeight="1" x14ac:dyDescent="0.2">
      <c r="A4" s="254"/>
      <c r="B4" s="15" t="s">
        <v>131</v>
      </c>
      <c r="C4" s="16" t="s">
        <v>147</v>
      </c>
      <c r="D4" s="16" t="s">
        <v>131</v>
      </c>
      <c r="E4" s="16" t="s">
        <v>147</v>
      </c>
      <c r="F4" s="252"/>
      <c r="G4" s="16" t="s">
        <v>131</v>
      </c>
      <c r="H4" s="16" t="s">
        <v>150</v>
      </c>
      <c r="I4" s="16" t="s">
        <v>131</v>
      </c>
      <c r="J4" s="16" t="s">
        <v>150</v>
      </c>
      <c r="K4" s="257"/>
    </row>
    <row r="5" spans="1:11" s="14" customFormat="1" ht="9.9499999999999993" customHeight="1" x14ac:dyDescent="0.2">
      <c r="A5" s="255"/>
      <c r="B5" s="17" t="s">
        <v>132</v>
      </c>
      <c r="C5" s="18" t="s">
        <v>133</v>
      </c>
      <c r="D5" s="18" t="s">
        <v>132</v>
      </c>
      <c r="E5" s="18" t="s">
        <v>133</v>
      </c>
      <c r="F5" s="18" t="s">
        <v>134</v>
      </c>
      <c r="G5" s="18" t="s">
        <v>132</v>
      </c>
      <c r="H5" s="18" t="s">
        <v>133</v>
      </c>
      <c r="I5" s="18" t="s">
        <v>132</v>
      </c>
      <c r="J5" s="18" t="s">
        <v>133</v>
      </c>
      <c r="K5" s="19" t="s">
        <v>134</v>
      </c>
    </row>
    <row r="6" spans="1:11" s="5" customFormat="1" ht="24" customHeight="1" x14ac:dyDescent="0.15">
      <c r="A6" s="157" t="s">
        <v>529</v>
      </c>
      <c r="B6" s="139">
        <v>379839</v>
      </c>
      <c r="C6" s="140">
        <v>3.8546403055714222</v>
      </c>
      <c r="D6" s="139">
        <v>931469</v>
      </c>
      <c r="E6" s="140">
        <v>7.576452272693146</v>
      </c>
      <c r="F6" s="140">
        <v>2.4522731999610361</v>
      </c>
      <c r="G6" s="139">
        <v>1776010</v>
      </c>
      <c r="H6" s="140">
        <v>2.7947155942062523</v>
      </c>
      <c r="I6" s="139">
        <v>4479074</v>
      </c>
      <c r="J6" s="140">
        <v>3.2094878345467919</v>
      </c>
      <c r="K6" s="140">
        <v>2.521986925749292</v>
      </c>
    </row>
    <row r="7" spans="1:11" s="5" customFormat="1" ht="18" customHeight="1" x14ac:dyDescent="0.15">
      <c r="A7" s="157" t="s">
        <v>56</v>
      </c>
      <c r="B7" s="139">
        <v>354251</v>
      </c>
      <c r="C7" s="140">
        <v>4.5818068024479572</v>
      </c>
      <c r="D7" s="139">
        <v>875430</v>
      </c>
      <c r="E7" s="140">
        <v>8.2770878246253261</v>
      </c>
      <c r="F7" s="140">
        <v>2.4712139132987629</v>
      </c>
      <c r="G7" s="139">
        <v>1664740</v>
      </c>
      <c r="H7" s="140">
        <v>2.9863913005284388</v>
      </c>
      <c r="I7" s="139">
        <v>4228496</v>
      </c>
      <c r="J7" s="140">
        <v>3.0841661010866943</v>
      </c>
      <c r="K7" s="140">
        <v>2.540033879164314</v>
      </c>
    </row>
    <row r="8" spans="1:11" s="5" customFormat="1" ht="18" customHeight="1" x14ac:dyDescent="0.15">
      <c r="A8" s="157" t="s">
        <v>149</v>
      </c>
      <c r="B8" s="139">
        <v>25588</v>
      </c>
      <c r="C8" s="140">
        <v>-5.2647167715660856</v>
      </c>
      <c r="D8" s="139">
        <v>56039</v>
      </c>
      <c r="E8" s="140">
        <v>-2.2995920359845172</v>
      </c>
      <c r="F8" s="140">
        <v>2.1900500234484914</v>
      </c>
      <c r="G8" s="139">
        <v>111270</v>
      </c>
      <c r="H8" s="140">
        <v>9.886840615138226E-3</v>
      </c>
      <c r="I8" s="139">
        <v>250578</v>
      </c>
      <c r="J8" s="140">
        <v>5.3712075019448662</v>
      </c>
      <c r="K8" s="140">
        <v>2.2519816662173091</v>
      </c>
    </row>
    <row r="9" spans="1:11" s="5" customFormat="1" ht="18" customHeight="1" x14ac:dyDescent="0.15">
      <c r="A9" s="157" t="s">
        <v>486</v>
      </c>
      <c r="B9" s="139">
        <v>20103</v>
      </c>
      <c r="C9" s="140">
        <v>-1.0289484048838062</v>
      </c>
      <c r="D9" s="139">
        <v>46115</v>
      </c>
      <c r="E9" s="140">
        <v>4.2335337462140075</v>
      </c>
      <c r="F9" s="140">
        <v>2.2939362284236182</v>
      </c>
      <c r="G9" s="139">
        <v>90141</v>
      </c>
      <c r="H9" s="140">
        <v>2.4841966437764285</v>
      </c>
      <c r="I9" s="139">
        <v>211921</v>
      </c>
      <c r="J9" s="140">
        <v>9.7990756859819328</v>
      </c>
      <c r="K9" s="140">
        <v>2.3509945529781122</v>
      </c>
    </row>
    <row r="10" spans="1:11" ht="9" customHeight="1" x14ac:dyDescent="0.15">
      <c r="A10" s="43" t="s">
        <v>431</v>
      </c>
      <c r="B10" s="141">
        <v>1121</v>
      </c>
      <c r="C10" s="142">
        <v>25.391498881431772</v>
      </c>
      <c r="D10" s="141">
        <v>2226</v>
      </c>
      <c r="E10" s="142">
        <v>28.447778418926703</v>
      </c>
      <c r="F10" s="142">
        <v>1.9857270294380018</v>
      </c>
      <c r="G10" s="141">
        <v>4349</v>
      </c>
      <c r="H10" s="142">
        <v>13.049129191577848</v>
      </c>
      <c r="I10" s="141">
        <v>9084</v>
      </c>
      <c r="J10" s="142">
        <v>11.885700209385391</v>
      </c>
      <c r="K10" s="142">
        <v>2.0887560358703152</v>
      </c>
    </row>
    <row r="11" spans="1:11" ht="9" customHeight="1" x14ac:dyDescent="0.15">
      <c r="A11" s="43" t="s">
        <v>487</v>
      </c>
      <c r="B11" s="141">
        <v>68</v>
      </c>
      <c r="C11" s="142">
        <v>-51.428571428571431</v>
      </c>
      <c r="D11" s="141">
        <v>574</v>
      </c>
      <c r="E11" s="142">
        <v>49.090909090909093</v>
      </c>
      <c r="F11" s="142">
        <v>8.4411764705882355</v>
      </c>
      <c r="G11" s="141">
        <v>497</v>
      </c>
      <c r="H11" s="142">
        <v>-5.8712121212121247</v>
      </c>
      <c r="I11" s="141">
        <v>3811</v>
      </c>
      <c r="J11" s="142">
        <v>201.26482213438737</v>
      </c>
      <c r="K11" s="142">
        <v>7.6680080482897388</v>
      </c>
    </row>
    <row r="12" spans="1:11" ht="9" customHeight="1" x14ac:dyDescent="0.15">
      <c r="A12" s="43" t="s">
        <v>471</v>
      </c>
      <c r="B12" s="141">
        <v>807</v>
      </c>
      <c r="C12" s="142">
        <v>-41.774891774891778</v>
      </c>
      <c r="D12" s="141">
        <v>1236</v>
      </c>
      <c r="E12" s="142">
        <v>-46.002621231979028</v>
      </c>
      <c r="F12" s="142">
        <v>1.5315985130111525</v>
      </c>
      <c r="G12" s="141">
        <v>3554</v>
      </c>
      <c r="H12" s="142">
        <v>-14.00919428986208</v>
      </c>
      <c r="I12" s="141">
        <v>5889</v>
      </c>
      <c r="J12" s="142">
        <v>-14.849624060150376</v>
      </c>
      <c r="K12" s="142">
        <v>1.657006190208216</v>
      </c>
    </row>
    <row r="13" spans="1:11" ht="9" customHeight="1" x14ac:dyDescent="0.15">
      <c r="A13" s="43" t="s">
        <v>488</v>
      </c>
      <c r="B13" s="141">
        <v>45</v>
      </c>
      <c r="C13" s="142">
        <v>28.571428571428584</v>
      </c>
      <c r="D13" s="141">
        <v>103</v>
      </c>
      <c r="E13" s="142">
        <v>15.730337078651687</v>
      </c>
      <c r="F13" s="142">
        <v>2.2888888888888888</v>
      </c>
      <c r="G13" s="141">
        <v>148</v>
      </c>
      <c r="H13" s="142">
        <v>-25.252525252525245</v>
      </c>
      <c r="I13" s="141">
        <v>258</v>
      </c>
      <c r="J13" s="142">
        <v>-50.857142857142854</v>
      </c>
      <c r="K13" s="142">
        <v>1.7432432432432432</v>
      </c>
    </row>
    <row r="14" spans="1:11" ht="9" customHeight="1" x14ac:dyDescent="0.15">
      <c r="A14" s="43" t="s">
        <v>489</v>
      </c>
      <c r="B14" s="141">
        <v>239</v>
      </c>
      <c r="C14" s="142">
        <v>29.189189189189193</v>
      </c>
      <c r="D14" s="141">
        <v>379</v>
      </c>
      <c r="E14" s="142">
        <v>18.808777429467085</v>
      </c>
      <c r="F14" s="142">
        <v>1.5857740585774058</v>
      </c>
      <c r="G14" s="141">
        <v>743</v>
      </c>
      <c r="H14" s="142">
        <v>5.5397727272727337</v>
      </c>
      <c r="I14" s="141">
        <v>1287</v>
      </c>
      <c r="J14" s="142">
        <v>-1.3036809815950932</v>
      </c>
      <c r="K14" s="142">
        <v>1.7321668909825034</v>
      </c>
    </row>
    <row r="15" spans="1:11" ht="9" customHeight="1" x14ac:dyDescent="0.15">
      <c r="A15" s="43" t="s">
        <v>62</v>
      </c>
      <c r="B15" s="141">
        <v>1112</v>
      </c>
      <c r="C15" s="142">
        <v>6.4114832535885142</v>
      </c>
      <c r="D15" s="141">
        <v>2219</v>
      </c>
      <c r="E15" s="142">
        <v>5.0165641268338845</v>
      </c>
      <c r="F15" s="142">
        <v>1.9955035971223021</v>
      </c>
      <c r="G15" s="141">
        <v>5544</v>
      </c>
      <c r="H15" s="142">
        <v>4.1126760563380316</v>
      </c>
      <c r="I15" s="141">
        <v>10687</v>
      </c>
      <c r="J15" s="142">
        <v>3.5863138509256629</v>
      </c>
      <c r="K15" s="142">
        <v>1.9276695526695526</v>
      </c>
    </row>
    <row r="16" spans="1:11" ht="9" customHeight="1" x14ac:dyDescent="0.15">
      <c r="A16" s="43" t="s">
        <v>490</v>
      </c>
      <c r="B16" s="141">
        <v>128</v>
      </c>
      <c r="C16" s="142">
        <v>141.50943396226415</v>
      </c>
      <c r="D16" s="141">
        <v>298</v>
      </c>
      <c r="E16" s="142">
        <v>64.640883977900558</v>
      </c>
      <c r="F16" s="142">
        <v>2.328125</v>
      </c>
      <c r="G16" s="141">
        <v>566</v>
      </c>
      <c r="H16" s="142">
        <v>121.09375</v>
      </c>
      <c r="I16" s="141">
        <v>1357</v>
      </c>
      <c r="J16" s="142">
        <v>49.284928492849275</v>
      </c>
      <c r="K16" s="142">
        <v>2.3975265017667846</v>
      </c>
    </row>
    <row r="17" spans="1:13" ht="9" customHeight="1" x14ac:dyDescent="0.15">
      <c r="A17" s="43" t="s">
        <v>491</v>
      </c>
      <c r="B17" s="141">
        <v>74</v>
      </c>
      <c r="C17" s="142">
        <v>-6.3291139240506311</v>
      </c>
      <c r="D17" s="141">
        <v>114</v>
      </c>
      <c r="E17" s="142">
        <v>-22.448979591836732</v>
      </c>
      <c r="F17" s="142">
        <v>1.5405405405405406</v>
      </c>
      <c r="G17" s="141">
        <v>306</v>
      </c>
      <c r="H17" s="142">
        <v>-39.285714285714285</v>
      </c>
      <c r="I17" s="141">
        <v>596</v>
      </c>
      <c r="J17" s="142">
        <v>-39.369277721261447</v>
      </c>
      <c r="K17" s="142">
        <v>1.9477124183006536</v>
      </c>
    </row>
    <row r="18" spans="1:13" ht="9" customHeight="1" x14ac:dyDescent="0.15">
      <c r="A18" s="43" t="s">
        <v>492</v>
      </c>
      <c r="B18" s="141">
        <v>10</v>
      </c>
      <c r="C18" s="142">
        <v>150</v>
      </c>
      <c r="D18" s="141">
        <v>16</v>
      </c>
      <c r="E18" s="142">
        <v>23.07692307692308</v>
      </c>
      <c r="F18" s="142">
        <v>1.6</v>
      </c>
      <c r="G18" s="141">
        <v>52</v>
      </c>
      <c r="H18" s="142">
        <v>85.714285714285722</v>
      </c>
      <c r="I18" s="141">
        <v>100</v>
      </c>
      <c r="J18" s="142">
        <v>8.6956521739130466</v>
      </c>
      <c r="K18" s="142">
        <v>1.9230769230769231</v>
      </c>
    </row>
    <row r="19" spans="1:13" ht="9" customHeight="1" x14ac:dyDescent="0.15">
      <c r="A19" s="43" t="s">
        <v>300</v>
      </c>
      <c r="B19" s="141">
        <v>693</v>
      </c>
      <c r="C19" s="142">
        <v>-8.0901856763925792</v>
      </c>
      <c r="D19" s="141">
        <v>1452</v>
      </c>
      <c r="E19" s="142">
        <v>-15.532286212914485</v>
      </c>
      <c r="F19" s="142">
        <v>2.0952380952380953</v>
      </c>
      <c r="G19" s="141">
        <v>4323</v>
      </c>
      <c r="H19" s="142">
        <v>12.695516162669449</v>
      </c>
      <c r="I19" s="141">
        <v>10142</v>
      </c>
      <c r="J19" s="142">
        <v>25.473215390325379</v>
      </c>
      <c r="K19" s="142">
        <v>2.3460559796437659</v>
      </c>
    </row>
    <row r="20" spans="1:13" ht="9" customHeight="1" x14ac:dyDescent="0.15">
      <c r="A20" s="109" t="s">
        <v>493</v>
      </c>
      <c r="B20" s="141">
        <v>61</v>
      </c>
      <c r="C20" s="142">
        <v>-29.885057471264375</v>
      </c>
      <c r="D20" s="141">
        <v>552</v>
      </c>
      <c r="E20" s="142">
        <v>102.94117647058823</v>
      </c>
      <c r="F20" s="142">
        <v>9.0491803278688518</v>
      </c>
      <c r="G20" s="141">
        <v>428</v>
      </c>
      <c r="H20" s="142">
        <v>-23.707664884135468</v>
      </c>
      <c r="I20" s="141">
        <v>2617</v>
      </c>
      <c r="J20" s="142">
        <v>33.998975934459793</v>
      </c>
      <c r="K20" s="142">
        <v>6.1144859813084116</v>
      </c>
    </row>
    <row r="21" spans="1:13" ht="9" customHeight="1" x14ac:dyDescent="0.15">
      <c r="A21" s="43" t="s">
        <v>494</v>
      </c>
      <c r="B21" s="141">
        <v>33</v>
      </c>
      <c r="C21" s="142">
        <v>-31.25</v>
      </c>
      <c r="D21" s="141">
        <v>70</v>
      </c>
      <c r="E21" s="142">
        <v>-50.354609929078016</v>
      </c>
      <c r="F21" s="142">
        <v>2.1212121212121211</v>
      </c>
      <c r="G21" s="141">
        <v>292</v>
      </c>
      <c r="H21" s="142">
        <v>0</v>
      </c>
      <c r="I21" s="141">
        <v>812</v>
      </c>
      <c r="J21" s="142">
        <v>2.9150823827629893</v>
      </c>
      <c r="K21" s="142">
        <v>2.7808219178082192</v>
      </c>
    </row>
    <row r="22" spans="1:13" ht="9" customHeight="1" x14ac:dyDescent="0.15">
      <c r="A22" s="43" t="s">
        <v>495</v>
      </c>
      <c r="B22" s="141">
        <v>132</v>
      </c>
      <c r="C22" s="142">
        <v>25.714285714285708</v>
      </c>
      <c r="D22" s="141">
        <v>433</v>
      </c>
      <c r="E22" s="142">
        <v>106.1904761904762</v>
      </c>
      <c r="F22" s="142">
        <v>3.2803030303030303</v>
      </c>
      <c r="G22" s="141">
        <v>518</v>
      </c>
      <c r="H22" s="142">
        <v>25.728155339805824</v>
      </c>
      <c r="I22" s="141">
        <v>1641</v>
      </c>
      <c r="J22" s="142">
        <v>44.964664310954078</v>
      </c>
      <c r="K22" s="142">
        <v>3.1679536679536682</v>
      </c>
    </row>
    <row r="23" spans="1:13" ht="9" customHeight="1" x14ac:dyDescent="0.15">
      <c r="A23" s="43" t="s">
        <v>496</v>
      </c>
      <c r="B23" s="141">
        <v>177</v>
      </c>
      <c r="C23" s="142">
        <v>73.529411764705884</v>
      </c>
      <c r="D23" s="141">
        <v>299</v>
      </c>
      <c r="E23" s="142">
        <v>57.368421052631589</v>
      </c>
      <c r="F23" s="142">
        <v>1.6892655367231639</v>
      </c>
      <c r="G23" s="141">
        <v>974</v>
      </c>
      <c r="H23" s="142">
        <v>26.657997399219767</v>
      </c>
      <c r="I23" s="141">
        <v>1715</v>
      </c>
      <c r="J23" s="142">
        <v>36.762360446570966</v>
      </c>
      <c r="K23" s="142">
        <v>1.7607802874743326</v>
      </c>
    </row>
    <row r="24" spans="1:13" ht="9" customHeight="1" x14ac:dyDescent="0.15">
      <c r="A24" s="43" t="s">
        <v>497</v>
      </c>
      <c r="B24" s="141">
        <v>0</v>
      </c>
      <c r="C24" s="145" t="s">
        <v>485</v>
      </c>
      <c r="D24" s="141">
        <v>0</v>
      </c>
      <c r="E24" s="145" t="s">
        <v>485</v>
      </c>
      <c r="F24" s="142">
        <v>0</v>
      </c>
      <c r="G24" s="141">
        <v>94</v>
      </c>
      <c r="H24" s="142">
        <v>95.833333333333343</v>
      </c>
      <c r="I24" s="141">
        <v>188</v>
      </c>
      <c r="J24" s="142">
        <v>41.353383458646618</v>
      </c>
      <c r="K24" s="142">
        <v>2</v>
      </c>
    </row>
    <row r="25" spans="1:13" ht="9" customHeight="1" x14ac:dyDescent="0.15">
      <c r="A25" s="43" t="s">
        <v>296</v>
      </c>
      <c r="B25" s="141">
        <v>3270</v>
      </c>
      <c r="C25" s="142">
        <v>-11.954765751211639</v>
      </c>
      <c r="D25" s="141">
        <v>7097</v>
      </c>
      <c r="E25" s="142">
        <v>-20.472882115643216</v>
      </c>
      <c r="F25" s="142">
        <v>2.1703363914373091</v>
      </c>
      <c r="G25" s="141">
        <v>10766</v>
      </c>
      <c r="H25" s="142">
        <v>-11.449251521631851</v>
      </c>
      <c r="I25" s="141">
        <v>22851</v>
      </c>
      <c r="J25" s="142">
        <v>-12.948571428571427</v>
      </c>
      <c r="K25" s="142">
        <v>2.1225153260263792</v>
      </c>
    </row>
    <row r="26" spans="1:13" ht="9" customHeight="1" x14ac:dyDescent="0.15">
      <c r="A26" s="43" t="s">
        <v>498</v>
      </c>
      <c r="B26" s="141">
        <v>189</v>
      </c>
      <c r="C26" s="142">
        <v>-13.698630136986296</v>
      </c>
      <c r="D26" s="141">
        <v>299</v>
      </c>
      <c r="E26" s="142">
        <v>-26.354679802955658</v>
      </c>
      <c r="F26" s="142">
        <v>1.5820105820105821</v>
      </c>
      <c r="G26" s="141">
        <v>761</v>
      </c>
      <c r="H26" s="142">
        <v>-33.069481090589264</v>
      </c>
      <c r="I26" s="141">
        <v>1453</v>
      </c>
      <c r="J26" s="142">
        <v>-31.104788999525837</v>
      </c>
      <c r="K26" s="142">
        <v>1.9093298291721419</v>
      </c>
    </row>
    <row r="27" spans="1:13" ht="9" customHeight="1" x14ac:dyDescent="0.15">
      <c r="A27" s="43" t="s">
        <v>63</v>
      </c>
      <c r="B27" s="141">
        <v>2206</v>
      </c>
      <c r="C27" s="142">
        <v>12.436289500509687</v>
      </c>
      <c r="D27" s="141">
        <v>4225</v>
      </c>
      <c r="E27" s="142">
        <v>13.63636363636364</v>
      </c>
      <c r="F27" s="142">
        <v>1.915231187669991</v>
      </c>
      <c r="G27" s="141">
        <v>9555</v>
      </c>
      <c r="H27" s="142">
        <v>16.952264381884945</v>
      </c>
      <c r="I27" s="141">
        <v>18527</v>
      </c>
      <c r="J27" s="142">
        <v>18.149352719852047</v>
      </c>
      <c r="K27" s="142">
        <v>1.9389848246991104</v>
      </c>
    </row>
    <row r="28" spans="1:13" ht="9" customHeight="1" x14ac:dyDescent="0.15">
      <c r="A28" s="43" t="s">
        <v>297</v>
      </c>
      <c r="B28" s="141">
        <v>1901</v>
      </c>
      <c r="C28" s="142">
        <v>3.7097654118930734</v>
      </c>
      <c r="D28" s="141">
        <v>7464</v>
      </c>
      <c r="E28" s="142">
        <v>28.203366540707663</v>
      </c>
      <c r="F28" s="142">
        <v>3.9263545502367174</v>
      </c>
      <c r="G28" s="141">
        <v>10717</v>
      </c>
      <c r="H28" s="142">
        <v>6.1194177641350649</v>
      </c>
      <c r="I28" s="141">
        <v>40111</v>
      </c>
      <c r="J28" s="142">
        <v>32.976395703487611</v>
      </c>
      <c r="K28" s="142">
        <v>3.74274517122329</v>
      </c>
    </row>
    <row r="29" spans="1:13" ht="9" customHeight="1" x14ac:dyDescent="0.15">
      <c r="A29" s="43" t="s">
        <v>499</v>
      </c>
      <c r="B29" s="141">
        <v>76</v>
      </c>
      <c r="C29" s="142">
        <v>-58.469945355191257</v>
      </c>
      <c r="D29" s="141">
        <v>155</v>
      </c>
      <c r="E29" s="142">
        <v>-26.540284360189574</v>
      </c>
      <c r="F29" s="142">
        <v>2.0394736842105261</v>
      </c>
      <c r="G29" s="141">
        <v>703</v>
      </c>
      <c r="H29" s="142">
        <v>-32.338787295476422</v>
      </c>
      <c r="I29" s="141">
        <v>2223</v>
      </c>
      <c r="J29" s="142">
        <v>64.666666666666657</v>
      </c>
      <c r="K29" s="142">
        <v>3.1621621621621623</v>
      </c>
      <c r="M29" s="24"/>
    </row>
    <row r="30" spans="1:13" ht="9" customHeight="1" x14ac:dyDescent="0.15">
      <c r="A30" s="43" t="s">
        <v>472</v>
      </c>
      <c r="B30" s="141">
        <v>170</v>
      </c>
      <c r="C30" s="142">
        <v>-20.930232558139537</v>
      </c>
      <c r="D30" s="141">
        <v>914</v>
      </c>
      <c r="E30" s="142">
        <v>-6.639427987742593</v>
      </c>
      <c r="F30" s="142">
        <v>5.3764705882352946</v>
      </c>
      <c r="G30" s="141">
        <v>1209</v>
      </c>
      <c r="H30" s="142">
        <v>9.9090909090909065</v>
      </c>
      <c r="I30" s="141">
        <v>5069</v>
      </c>
      <c r="J30" s="142">
        <v>-12.225108225108229</v>
      </c>
      <c r="K30" s="142">
        <v>4.1927212572373866</v>
      </c>
      <c r="M30" s="24"/>
    </row>
    <row r="31" spans="1:13" ht="9" customHeight="1" x14ac:dyDescent="0.15">
      <c r="A31" s="43" t="s">
        <v>500</v>
      </c>
      <c r="B31" s="141">
        <v>519</v>
      </c>
      <c r="C31" s="142">
        <v>21.83098591549296</v>
      </c>
      <c r="D31" s="141">
        <v>986</v>
      </c>
      <c r="E31" s="142">
        <v>-24.15384615384616</v>
      </c>
      <c r="F31" s="142">
        <v>1.8998073217726397</v>
      </c>
      <c r="G31" s="141">
        <v>3093</v>
      </c>
      <c r="H31" s="142">
        <v>-2.6746381371931989</v>
      </c>
      <c r="I31" s="141">
        <v>5626</v>
      </c>
      <c r="J31" s="142">
        <v>-14.303122619954308</v>
      </c>
      <c r="K31" s="142">
        <v>1.8189460071128354</v>
      </c>
      <c r="M31" s="24"/>
    </row>
    <row r="32" spans="1:13" ht="9" customHeight="1" x14ac:dyDescent="0.15">
      <c r="A32" s="43" t="s">
        <v>501</v>
      </c>
      <c r="B32" s="141">
        <v>716</v>
      </c>
      <c r="C32" s="142">
        <v>-19.278466741826378</v>
      </c>
      <c r="D32" s="141">
        <v>1065</v>
      </c>
      <c r="E32" s="142">
        <v>-12.201154163231664</v>
      </c>
      <c r="F32" s="142">
        <v>1.4874301675977655</v>
      </c>
      <c r="G32" s="141">
        <v>2351</v>
      </c>
      <c r="H32" s="142">
        <v>-12.60223048327137</v>
      </c>
      <c r="I32" s="141">
        <v>3527</v>
      </c>
      <c r="J32" s="142">
        <v>-14.476236663433554</v>
      </c>
      <c r="K32" s="142">
        <v>1.5002126754572522</v>
      </c>
    </row>
    <row r="33" spans="1:11" ht="9" customHeight="1" x14ac:dyDescent="0.15">
      <c r="A33" s="43" t="s">
        <v>298</v>
      </c>
      <c r="B33" s="141">
        <v>2496</v>
      </c>
      <c r="C33" s="142">
        <v>7.5398535114174905</v>
      </c>
      <c r="D33" s="141">
        <v>4701</v>
      </c>
      <c r="E33" s="142">
        <v>13.086360356025978</v>
      </c>
      <c r="F33" s="142">
        <v>1.8834134615384615</v>
      </c>
      <c r="G33" s="141">
        <v>9058</v>
      </c>
      <c r="H33" s="142">
        <v>4.7773279352226723</v>
      </c>
      <c r="I33" s="141">
        <v>17727</v>
      </c>
      <c r="J33" s="142">
        <v>6.4428966014170754</v>
      </c>
      <c r="K33" s="142">
        <v>1.9570545374254802</v>
      </c>
    </row>
    <row r="34" spans="1:11" ht="9" customHeight="1" x14ac:dyDescent="0.15">
      <c r="A34" s="43" t="s">
        <v>502</v>
      </c>
      <c r="B34" s="141">
        <v>165</v>
      </c>
      <c r="C34" s="142">
        <v>-30.379746835443044</v>
      </c>
      <c r="D34" s="141">
        <v>606</v>
      </c>
      <c r="E34" s="142">
        <v>-32.666666666666671</v>
      </c>
      <c r="F34" s="142">
        <v>3.6727272727272728</v>
      </c>
      <c r="G34" s="141">
        <v>879</v>
      </c>
      <c r="H34" s="142">
        <v>-9.9385245901639365</v>
      </c>
      <c r="I34" s="141">
        <v>2773</v>
      </c>
      <c r="J34" s="142">
        <v>-33.180722891566262</v>
      </c>
      <c r="K34" s="142">
        <v>3.1547212741751989</v>
      </c>
    </row>
    <row r="35" spans="1:11" ht="9" customHeight="1" x14ac:dyDescent="0.15">
      <c r="A35" s="43" t="s">
        <v>503</v>
      </c>
      <c r="B35" s="141">
        <v>117</v>
      </c>
      <c r="C35" s="142">
        <v>125</v>
      </c>
      <c r="D35" s="141">
        <v>747</v>
      </c>
      <c r="E35" s="142">
        <v>295.23809523809524</v>
      </c>
      <c r="F35" s="142">
        <v>6.384615384615385</v>
      </c>
      <c r="G35" s="141">
        <v>685</v>
      </c>
      <c r="H35" s="142">
        <v>67.481662591687041</v>
      </c>
      <c r="I35" s="141">
        <v>3310</v>
      </c>
      <c r="J35" s="142">
        <v>125.01699524133244</v>
      </c>
      <c r="K35" s="142">
        <v>4.8321167883211675</v>
      </c>
    </row>
    <row r="36" spans="1:11" ht="9" customHeight="1" x14ac:dyDescent="0.15">
      <c r="A36" s="43" t="s">
        <v>421</v>
      </c>
      <c r="B36" s="141">
        <v>441</v>
      </c>
      <c r="C36" s="142">
        <v>-2.6490066225165521</v>
      </c>
      <c r="D36" s="141">
        <v>811</v>
      </c>
      <c r="E36" s="142">
        <v>-12.513484358144552</v>
      </c>
      <c r="F36" s="142">
        <v>1.8390022675736961</v>
      </c>
      <c r="G36" s="141">
        <v>2287</v>
      </c>
      <c r="H36" s="142">
        <v>5.1494252873563227</v>
      </c>
      <c r="I36" s="141">
        <v>4841</v>
      </c>
      <c r="J36" s="142">
        <v>-18.992637215528788</v>
      </c>
      <c r="K36" s="142">
        <v>2.1167468299081769</v>
      </c>
    </row>
    <row r="37" spans="1:11" ht="9" customHeight="1" x14ac:dyDescent="0.15">
      <c r="A37" s="43" t="s">
        <v>299</v>
      </c>
      <c r="B37" s="141">
        <v>1378</v>
      </c>
      <c r="C37" s="142">
        <v>57.305936073059371</v>
      </c>
      <c r="D37" s="141">
        <v>2194</v>
      </c>
      <c r="E37" s="142">
        <v>56.826304503216591</v>
      </c>
      <c r="F37" s="142">
        <v>1.5921625544267053</v>
      </c>
      <c r="G37" s="141">
        <v>6252</v>
      </c>
      <c r="H37" s="142">
        <v>30.521920668058442</v>
      </c>
      <c r="I37" s="141">
        <v>11051</v>
      </c>
      <c r="J37" s="142">
        <v>25.765335154205076</v>
      </c>
      <c r="K37" s="142">
        <v>1.7675943698016634</v>
      </c>
    </row>
    <row r="38" spans="1:11" ht="9" customHeight="1" x14ac:dyDescent="0.15">
      <c r="A38" s="43" t="s">
        <v>504</v>
      </c>
      <c r="B38" s="141">
        <v>72</v>
      </c>
      <c r="C38" s="142">
        <v>-31.428571428571431</v>
      </c>
      <c r="D38" s="141">
        <v>178</v>
      </c>
      <c r="E38" s="142">
        <v>-29.644268774703562</v>
      </c>
      <c r="F38" s="142">
        <v>2.4722222222222223</v>
      </c>
      <c r="G38" s="141">
        <v>486</v>
      </c>
      <c r="H38" s="142">
        <v>-32.027972027972027</v>
      </c>
      <c r="I38" s="141">
        <v>1358</v>
      </c>
      <c r="J38" s="142">
        <v>-24.847814056447149</v>
      </c>
      <c r="K38" s="142">
        <v>2.7942386831275718</v>
      </c>
    </row>
    <row r="39" spans="1:11" ht="9" customHeight="1" x14ac:dyDescent="0.15">
      <c r="A39" s="43" t="s">
        <v>505</v>
      </c>
      <c r="B39" s="141">
        <v>139</v>
      </c>
      <c r="C39" s="142">
        <v>0</v>
      </c>
      <c r="D39" s="141">
        <v>483</v>
      </c>
      <c r="E39" s="142">
        <v>20.149253731343279</v>
      </c>
      <c r="F39" s="142">
        <v>3.4748201438848922</v>
      </c>
      <c r="G39" s="141">
        <v>1039</v>
      </c>
      <c r="H39" s="142">
        <v>2.0628683693516763</v>
      </c>
      <c r="I39" s="141">
        <v>3046</v>
      </c>
      <c r="J39" s="142">
        <v>23.670320747056437</v>
      </c>
      <c r="K39" s="142">
        <v>2.9316650625601541</v>
      </c>
    </row>
    <row r="40" spans="1:11" ht="9" customHeight="1" x14ac:dyDescent="0.15">
      <c r="A40" s="43" t="s">
        <v>473</v>
      </c>
      <c r="B40" s="141">
        <v>309</v>
      </c>
      <c r="C40" s="142">
        <v>38.565022421524674</v>
      </c>
      <c r="D40" s="141">
        <v>1242</v>
      </c>
      <c r="E40" s="142">
        <v>70.370370370370381</v>
      </c>
      <c r="F40" s="142">
        <v>4.0194174757281553</v>
      </c>
      <c r="G40" s="141">
        <v>1433</v>
      </c>
      <c r="H40" s="142">
        <v>34.30178069353326</v>
      </c>
      <c r="I40" s="141">
        <v>4653</v>
      </c>
      <c r="J40" s="142">
        <v>50.533807829181484</v>
      </c>
      <c r="K40" s="142">
        <v>3.2470341939986045</v>
      </c>
    </row>
    <row r="41" spans="1:11" ht="9" customHeight="1" x14ac:dyDescent="0.15">
      <c r="A41" s="43" t="s">
        <v>64</v>
      </c>
      <c r="B41" s="141">
        <v>806</v>
      </c>
      <c r="C41" s="142">
        <v>-30.993150684931507</v>
      </c>
      <c r="D41" s="141">
        <v>1544</v>
      </c>
      <c r="E41" s="142">
        <v>-19.958527734577501</v>
      </c>
      <c r="F41" s="142">
        <v>1.9156327543424319</v>
      </c>
      <c r="G41" s="141">
        <v>4972</v>
      </c>
      <c r="H41" s="142">
        <v>-8.7706422018348604</v>
      </c>
      <c r="I41" s="141">
        <v>8820</v>
      </c>
      <c r="J41" s="142">
        <v>-0.69804098176086882</v>
      </c>
      <c r="K41" s="142">
        <v>1.7739340305711988</v>
      </c>
    </row>
    <row r="42" spans="1:11" ht="9" customHeight="1" x14ac:dyDescent="0.15">
      <c r="A42" s="43" t="s">
        <v>506</v>
      </c>
      <c r="B42" s="141">
        <v>1</v>
      </c>
      <c r="C42" s="142">
        <v>-66.666666666666657</v>
      </c>
      <c r="D42" s="141">
        <v>6</v>
      </c>
      <c r="E42" s="142">
        <v>-14.285714285714292</v>
      </c>
      <c r="F42" s="142">
        <v>6</v>
      </c>
      <c r="G42" s="141">
        <v>23</v>
      </c>
      <c r="H42" s="142">
        <v>187.5</v>
      </c>
      <c r="I42" s="141">
        <v>41</v>
      </c>
      <c r="J42" s="142">
        <v>127.77777777777777</v>
      </c>
      <c r="K42" s="142">
        <v>1.7826086956521738</v>
      </c>
    </row>
    <row r="43" spans="1:11" ht="9" customHeight="1" x14ac:dyDescent="0.15">
      <c r="A43" s="43" t="s">
        <v>507</v>
      </c>
      <c r="B43" s="141">
        <v>432</v>
      </c>
      <c r="C43" s="142">
        <v>15.508021390374338</v>
      </c>
      <c r="D43" s="141">
        <v>1427</v>
      </c>
      <c r="E43" s="142">
        <v>50.686378035902862</v>
      </c>
      <c r="F43" s="142">
        <v>3.3032407407407409</v>
      </c>
      <c r="G43" s="141">
        <v>1484</v>
      </c>
      <c r="H43" s="142">
        <v>-12.241277350680065</v>
      </c>
      <c r="I43" s="141">
        <v>4730</v>
      </c>
      <c r="J43" s="142">
        <v>20.755680367628287</v>
      </c>
      <c r="K43" s="142">
        <v>3.18733153638814</v>
      </c>
    </row>
    <row r="44" spans="1:11" s="5" customFormat="1" ht="18" customHeight="1" x14ac:dyDescent="0.15">
      <c r="A44" s="157" t="s">
        <v>508</v>
      </c>
      <c r="B44" s="139">
        <v>201</v>
      </c>
      <c r="C44" s="140">
        <v>42.553191489361694</v>
      </c>
      <c r="D44" s="139">
        <v>436</v>
      </c>
      <c r="E44" s="140">
        <v>55.714285714285722</v>
      </c>
      <c r="F44" s="140">
        <v>2.1691542288557213</v>
      </c>
      <c r="G44" s="139">
        <v>767</v>
      </c>
      <c r="H44" s="140">
        <v>12.794117647058826</v>
      </c>
      <c r="I44" s="139">
        <v>1567</v>
      </c>
      <c r="J44" s="140">
        <v>24.661893396976936</v>
      </c>
      <c r="K44" s="140">
        <v>2.043024771838331</v>
      </c>
    </row>
    <row r="45" spans="1:11" ht="9" customHeight="1" x14ac:dyDescent="0.15">
      <c r="A45" s="43" t="s">
        <v>509</v>
      </c>
      <c r="B45" s="141">
        <v>91</v>
      </c>
      <c r="C45" s="142">
        <v>68.518518518518505</v>
      </c>
      <c r="D45" s="141">
        <v>172</v>
      </c>
      <c r="E45" s="142">
        <v>27.407407407407405</v>
      </c>
      <c r="F45" s="142">
        <v>1.8901098901098901</v>
      </c>
      <c r="G45" s="141">
        <v>228</v>
      </c>
      <c r="H45" s="142">
        <v>35.714285714285722</v>
      </c>
      <c r="I45" s="141">
        <v>441</v>
      </c>
      <c r="J45" s="142">
        <v>43.648208469055362</v>
      </c>
      <c r="K45" s="142">
        <v>1.9342105263157894</v>
      </c>
    </row>
    <row r="46" spans="1:11" ht="9" customHeight="1" x14ac:dyDescent="0.15">
      <c r="A46" s="43" t="s">
        <v>510</v>
      </c>
      <c r="B46" s="141">
        <v>110</v>
      </c>
      <c r="C46" s="142">
        <v>26.436781609195407</v>
      </c>
      <c r="D46" s="141">
        <v>264</v>
      </c>
      <c r="E46" s="142">
        <v>82.068965517241367</v>
      </c>
      <c r="F46" s="142">
        <v>2.4</v>
      </c>
      <c r="G46" s="141">
        <v>539</v>
      </c>
      <c r="H46" s="142">
        <v>5.2734375</v>
      </c>
      <c r="I46" s="141">
        <v>1126</v>
      </c>
      <c r="J46" s="142">
        <v>18.526315789473685</v>
      </c>
      <c r="K46" s="142">
        <v>2.0890538033395178</v>
      </c>
    </row>
    <row r="47" spans="1:11" s="5" customFormat="1" ht="18" customHeight="1" x14ac:dyDescent="0.15">
      <c r="A47" s="157" t="s">
        <v>511</v>
      </c>
      <c r="B47" s="139">
        <v>2440</v>
      </c>
      <c r="C47" s="140">
        <v>-24.668107440568079</v>
      </c>
      <c r="D47" s="139">
        <v>4050</v>
      </c>
      <c r="E47" s="140">
        <v>-35.116949695610387</v>
      </c>
      <c r="F47" s="140">
        <v>1.6598360655737705</v>
      </c>
      <c r="G47" s="139">
        <v>10578</v>
      </c>
      <c r="H47" s="140">
        <v>-8.4631360332294889</v>
      </c>
      <c r="I47" s="139">
        <v>17766</v>
      </c>
      <c r="J47" s="140">
        <v>-18.861892583120209</v>
      </c>
      <c r="K47" s="140">
        <v>1.6795235394214407</v>
      </c>
    </row>
    <row r="48" spans="1:11" ht="9" customHeight="1" x14ac:dyDescent="0.15">
      <c r="A48" s="43" t="s">
        <v>512</v>
      </c>
      <c r="B48" s="141">
        <v>68</v>
      </c>
      <c r="C48" s="142">
        <v>-26.881720430107521</v>
      </c>
      <c r="D48" s="141">
        <v>121</v>
      </c>
      <c r="E48" s="142">
        <v>-42.924528301886795</v>
      </c>
      <c r="F48" s="142">
        <v>1.7794117647058822</v>
      </c>
      <c r="G48" s="141">
        <v>273</v>
      </c>
      <c r="H48" s="142">
        <v>-40</v>
      </c>
      <c r="I48" s="141">
        <v>484</v>
      </c>
      <c r="J48" s="142">
        <v>-59.361880772460118</v>
      </c>
      <c r="K48" s="142">
        <v>1.7728937728937728</v>
      </c>
    </row>
    <row r="49" spans="1:13" ht="9" customHeight="1" x14ac:dyDescent="0.15">
      <c r="A49" s="43" t="s">
        <v>301</v>
      </c>
      <c r="B49" s="141">
        <v>971</v>
      </c>
      <c r="C49" s="142">
        <v>4.6336206896551744</v>
      </c>
      <c r="D49" s="141">
        <v>1451</v>
      </c>
      <c r="E49" s="142">
        <v>-23.146186440677965</v>
      </c>
      <c r="F49" s="142">
        <v>1.494335736354274</v>
      </c>
      <c r="G49" s="141">
        <v>3995</v>
      </c>
      <c r="H49" s="142">
        <v>8.974358974358978</v>
      </c>
      <c r="I49" s="141">
        <v>6445</v>
      </c>
      <c r="J49" s="142">
        <v>-15.331056227009981</v>
      </c>
      <c r="K49" s="142">
        <v>1.6132665832290363</v>
      </c>
    </row>
    <row r="50" spans="1:13" ht="9" customHeight="1" x14ac:dyDescent="0.15">
      <c r="A50" s="43" t="s">
        <v>513</v>
      </c>
      <c r="B50" s="141">
        <v>71</v>
      </c>
      <c r="C50" s="142">
        <v>-78.86904761904762</v>
      </c>
      <c r="D50" s="141">
        <v>244</v>
      </c>
      <c r="E50" s="142">
        <v>-71.627906976744185</v>
      </c>
      <c r="F50" s="142">
        <v>3.436619718309859</v>
      </c>
      <c r="G50" s="141">
        <v>367</v>
      </c>
      <c r="H50" s="142">
        <v>-49.239280774550487</v>
      </c>
      <c r="I50" s="141">
        <v>862</v>
      </c>
      <c r="J50" s="142">
        <v>-46.691403834260974</v>
      </c>
      <c r="K50" s="142">
        <v>2.3487738419618527</v>
      </c>
    </row>
    <row r="51" spans="1:13" ht="9" customHeight="1" x14ac:dyDescent="0.15">
      <c r="A51" s="43" t="s">
        <v>514</v>
      </c>
      <c r="B51" s="141">
        <v>145</v>
      </c>
      <c r="C51" s="142">
        <v>-58.80681818181818</v>
      </c>
      <c r="D51" s="141">
        <v>263</v>
      </c>
      <c r="E51" s="142">
        <v>-53.77855887521968</v>
      </c>
      <c r="F51" s="142">
        <v>1.8137931034482759</v>
      </c>
      <c r="G51" s="141">
        <v>773</v>
      </c>
      <c r="H51" s="142">
        <v>-18.545837723919917</v>
      </c>
      <c r="I51" s="141">
        <v>1378</v>
      </c>
      <c r="J51" s="142">
        <v>-5.4869684499314104</v>
      </c>
      <c r="K51" s="142">
        <v>1.7826649417852523</v>
      </c>
    </row>
    <row r="52" spans="1:13" ht="9" customHeight="1" x14ac:dyDescent="0.15">
      <c r="A52" s="43" t="s">
        <v>515</v>
      </c>
      <c r="B52" s="141">
        <v>433</v>
      </c>
      <c r="C52" s="142">
        <v>-28.429752066115697</v>
      </c>
      <c r="D52" s="141">
        <v>598</v>
      </c>
      <c r="E52" s="142">
        <v>-45.685740236148952</v>
      </c>
      <c r="F52" s="142">
        <v>1.3810623556581987</v>
      </c>
      <c r="G52" s="141">
        <v>1732</v>
      </c>
      <c r="H52" s="142">
        <v>-10.025974025974023</v>
      </c>
      <c r="I52" s="141">
        <v>2944</v>
      </c>
      <c r="J52" s="142">
        <v>-15.765379113018597</v>
      </c>
      <c r="K52" s="142">
        <v>1.6997690531177829</v>
      </c>
    </row>
    <row r="53" spans="1:13" ht="9" customHeight="1" x14ac:dyDescent="0.15">
      <c r="A53" s="43" t="s">
        <v>516</v>
      </c>
      <c r="B53" s="141">
        <v>255</v>
      </c>
      <c r="C53" s="142">
        <v>-39.858490566037737</v>
      </c>
      <c r="D53" s="141">
        <v>344</v>
      </c>
      <c r="E53" s="142">
        <v>-37.226277372262771</v>
      </c>
      <c r="F53" s="142">
        <v>1.3490196078431373</v>
      </c>
      <c r="G53" s="141">
        <v>1643</v>
      </c>
      <c r="H53" s="142">
        <v>-0.4845548152634791</v>
      </c>
      <c r="I53" s="141">
        <v>2193</v>
      </c>
      <c r="J53" s="142">
        <v>-12.907069102462273</v>
      </c>
      <c r="K53" s="142">
        <v>1.3347534996956787</v>
      </c>
    </row>
    <row r="54" spans="1:13" ht="9" customHeight="1" x14ac:dyDescent="0.15">
      <c r="A54" s="43" t="s">
        <v>517</v>
      </c>
      <c r="B54" s="141">
        <v>216</v>
      </c>
      <c r="C54" s="142">
        <v>87.826086956521749</v>
      </c>
      <c r="D54" s="141">
        <v>309</v>
      </c>
      <c r="E54" s="142">
        <v>77.586206896551715</v>
      </c>
      <c r="F54" s="142">
        <v>1.4305555555555556</v>
      </c>
      <c r="G54" s="141">
        <v>507</v>
      </c>
      <c r="H54" s="142">
        <v>2.0120724346076457</v>
      </c>
      <c r="I54" s="141">
        <v>738</v>
      </c>
      <c r="J54" s="142">
        <v>13.888888888888886</v>
      </c>
      <c r="K54" s="142">
        <v>1.455621301775148</v>
      </c>
    </row>
    <row r="55" spans="1:13" ht="9" customHeight="1" x14ac:dyDescent="0.15">
      <c r="A55" s="43" t="s">
        <v>518</v>
      </c>
      <c r="B55" s="141">
        <v>281</v>
      </c>
      <c r="C55" s="142">
        <v>-27.202072538860108</v>
      </c>
      <c r="D55" s="141">
        <v>720</v>
      </c>
      <c r="E55" s="142">
        <v>-19.101123595505612</v>
      </c>
      <c r="F55" s="142">
        <v>2.5622775800711746</v>
      </c>
      <c r="G55" s="141">
        <v>1288</v>
      </c>
      <c r="H55" s="142">
        <v>-23.786982248520715</v>
      </c>
      <c r="I55" s="141">
        <v>2722</v>
      </c>
      <c r="J55" s="142">
        <v>-18.915698540363422</v>
      </c>
      <c r="K55" s="142">
        <v>2.1133540372670807</v>
      </c>
    </row>
    <row r="56" spans="1:13" s="5" customFormat="1" ht="18" customHeight="1" x14ac:dyDescent="0.15">
      <c r="A56" s="157" t="s">
        <v>519</v>
      </c>
      <c r="B56" s="139">
        <v>2299</v>
      </c>
      <c r="C56" s="140">
        <v>-13.830584707646182</v>
      </c>
      <c r="D56" s="139">
        <v>4529</v>
      </c>
      <c r="E56" s="140">
        <v>-13.749761950104741</v>
      </c>
      <c r="F56" s="140">
        <v>1.9699869508481949</v>
      </c>
      <c r="G56" s="139">
        <v>7912</v>
      </c>
      <c r="H56" s="140">
        <v>-12.892216228118457</v>
      </c>
      <c r="I56" s="139">
        <v>16243</v>
      </c>
      <c r="J56" s="140">
        <v>-10.145488742601088</v>
      </c>
      <c r="K56" s="140">
        <v>2.0529575328614764</v>
      </c>
    </row>
    <row r="57" spans="1:13" ht="9" customHeight="1" x14ac:dyDescent="0.15">
      <c r="A57" s="43" t="s">
        <v>520</v>
      </c>
      <c r="B57" s="141">
        <v>155</v>
      </c>
      <c r="C57" s="142">
        <v>9.1549295774647845</v>
      </c>
      <c r="D57" s="141">
        <v>285</v>
      </c>
      <c r="E57" s="142">
        <v>8.7786259541984748</v>
      </c>
      <c r="F57" s="142">
        <v>1.8387096774193548</v>
      </c>
      <c r="G57" s="141">
        <v>551</v>
      </c>
      <c r="H57" s="142">
        <v>-5.1635111876075683</v>
      </c>
      <c r="I57" s="141">
        <v>1365</v>
      </c>
      <c r="J57" s="142">
        <v>13.278008298755182</v>
      </c>
      <c r="K57" s="142">
        <v>2.4773139745916515</v>
      </c>
    </row>
    <row r="58" spans="1:13" ht="9" customHeight="1" x14ac:dyDescent="0.15">
      <c r="A58" s="43" t="s">
        <v>61</v>
      </c>
      <c r="B58" s="141">
        <v>1755</v>
      </c>
      <c r="C58" s="142">
        <v>-17.333961375412159</v>
      </c>
      <c r="D58" s="141">
        <v>3599</v>
      </c>
      <c r="E58" s="142">
        <v>-13.920114805070554</v>
      </c>
      <c r="F58" s="142">
        <v>2.0507122507122508</v>
      </c>
      <c r="G58" s="141">
        <v>5934</v>
      </c>
      <c r="H58" s="142">
        <v>-14.087157955697123</v>
      </c>
      <c r="I58" s="141">
        <v>11941</v>
      </c>
      <c r="J58" s="142">
        <v>-12.043311726576306</v>
      </c>
      <c r="K58" s="142">
        <v>2.0123019885406133</v>
      </c>
    </row>
    <row r="59" spans="1:13" ht="9" customHeight="1" x14ac:dyDescent="0.15">
      <c r="A59" s="43" t="s">
        <v>521</v>
      </c>
      <c r="B59" s="141">
        <v>122</v>
      </c>
      <c r="C59" s="142">
        <v>62.666666666666657</v>
      </c>
      <c r="D59" s="141">
        <v>144</v>
      </c>
      <c r="E59" s="142">
        <v>-17.241379310344826</v>
      </c>
      <c r="F59" s="142">
        <v>1.180327868852459</v>
      </c>
      <c r="G59" s="141">
        <v>452</v>
      </c>
      <c r="H59" s="142">
        <v>47.231270358306176</v>
      </c>
      <c r="I59" s="141">
        <v>864</v>
      </c>
      <c r="J59" s="142">
        <v>31.506849315068507</v>
      </c>
      <c r="K59" s="142">
        <v>1.9115044247787611</v>
      </c>
    </row>
    <row r="60" spans="1:13" ht="9" customHeight="1" x14ac:dyDescent="0.15">
      <c r="A60" s="43" t="s">
        <v>522</v>
      </c>
      <c r="B60" s="141">
        <v>148</v>
      </c>
      <c r="C60" s="142">
        <v>-14.94252873563218</v>
      </c>
      <c r="D60" s="141">
        <v>245</v>
      </c>
      <c r="E60" s="142">
        <v>-22.95597484276729</v>
      </c>
      <c r="F60" s="142">
        <v>1.6554054054054055</v>
      </c>
      <c r="G60" s="141">
        <v>536</v>
      </c>
      <c r="H60" s="142">
        <v>-37.089201877934272</v>
      </c>
      <c r="I60" s="141">
        <v>1170</v>
      </c>
      <c r="J60" s="142">
        <v>-28</v>
      </c>
      <c r="K60" s="142">
        <v>2.1828358208955225</v>
      </c>
    </row>
    <row r="61" spans="1:13" ht="9" customHeight="1" x14ac:dyDescent="0.15">
      <c r="A61" s="109" t="s">
        <v>523</v>
      </c>
      <c r="B61" s="141">
        <v>11</v>
      </c>
      <c r="C61" s="142">
        <v>10</v>
      </c>
      <c r="D61" s="141">
        <v>65</v>
      </c>
      <c r="E61" s="142">
        <v>103.125</v>
      </c>
      <c r="F61" s="142">
        <v>5.9090909090909092</v>
      </c>
      <c r="G61" s="141">
        <v>19</v>
      </c>
      <c r="H61" s="142">
        <v>-29.629629629629633</v>
      </c>
      <c r="I61" s="141">
        <v>90</v>
      </c>
      <c r="J61" s="142">
        <v>34.328358208955223</v>
      </c>
      <c r="K61" s="142">
        <v>4.7368421052631575</v>
      </c>
      <c r="M61" s="46"/>
    </row>
    <row r="62" spans="1:13" ht="9" customHeight="1" x14ac:dyDescent="0.15">
      <c r="A62" s="43" t="s">
        <v>524</v>
      </c>
      <c r="B62" s="141">
        <v>108</v>
      </c>
      <c r="C62" s="142">
        <v>-25</v>
      </c>
      <c r="D62" s="141">
        <v>191</v>
      </c>
      <c r="E62" s="142">
        <v>-32.74647887323944</v>
      </c>
      <c r="F62" s="142">
        <v>1.7685185185185186</v>
      </c>
      <c r="G62" s="141">
        <v>420</v>
      </c>
      <c r="H62" s="142">
        <v>2.6894865525672316</v>
      </c>
      <c r="I62" s="141">
        <v>813</v>
      </c>
      <c r="J62" s="142">
        <v>-14.149947201689542</v>
      </c>
      <c r="K62" s="142">
        <v>1.9357142857142857</v>
      </c>
      <c r="M62" s="46"/>
    </row>
    <row r="63" spans="1:13" s="5" customFormat="1" ht="18" customHeight="1" x14ac:dyDescent="0.15">
      <c r="A63" s="157" t="s">
        <v>525</v>
      </c>
      <c r="B63" s="139">
        <v>239</v>
      </c>
      <c r="C63" s="140">
        <v>-5.533596837944657</v>
      </c>
      <c r="D63" s="139">
        <v>434</v>
      </c>
      <c r="E63" s="140">
        <v>-26.936026936026934</v>
      </c>
      <c r="F63" s="140">
        <v>1.8158995815899581</v>
      </c>
      <c r="G63" s="139">
        <v>892</v>
      </c>
      <c r="H63" s="140">
        <v>5.1886792452830122</v>
      </c>
      <c r="I63" s="139">
        <v>1560</v>
      </c>
      <c r="J63" s="140">
        <v>-4.645476772616135</v>
      </c>
      <c r="K63" s="140">
        <v>1.7488789237668161</v>
      </c>
    </row>
    <row r="64" spans="1:13" ht="9" customHeight="1" x14ac:dyDescent="0.15">
      <c r="A64" s="43" t="s">
        <v>526</v>
      </c>
      <c r="B64" s="141">
        <v>198</v>
      </c>
      <c r="C64" s="142">
        <v>0</v>
      </c>
      <c r="D64" s="141">
        <v>341</v>
      </c>
      <c r="E64" s="142">
        <v>-30.8316430020284</v>
      </c>
      <c r="F64" s="142">
        <v>1.7222222222222223</v>
      </c>
      <c r="G64" s="141">
        <v>710</v>
      </c>
      <c r="H64" s="142">
        <v>14.331723027375205</v>
      </c>
      <c r="I64" s="141">
        <v>1232</v>
      </c>
      <c r="J64" s="142">
        <v>1.3991769547325106</v>
      </c>
      <c r="K64" s="142">
        <v>1.7352112676056337</v>
      </c>
    </row>
    <row r="65" spans="1:11" ht="9" customHeight="1" x14ac:dyDescent="0.15">
      <c r="A65" s="43" t="s">
        <v>527</v>
      </c>
      <c r="B65" s="141">
        <v>41</v>
      </c>
      <c r="C65" s="142">
        <v>-25.454545454545453</v>
      </c>
      <c r="D65" s="141">
        <v>93</v>
      </c>
      <c r="E65" s="142">
        <v>-7.9207920792079278</v>
      </c>
      <c r="F65" s="142">
        <v>2.2682926829268291</v>
      </c>
      <c r="G65" s="141">
        <v>182</v>
      </c>
      <c r="H65" s="142">
        <v>-19.8237885462555</v>
      </c>
      <c r="I65" s="141">
        <v>328</v>
      </c>
      <c r="J65" s="142">
        <v>-22.090261282660336</v>
      </c>
      <c r="K65" s="142">
        <v>1.8021978021978022</v>
      </c>
    </row>
    <row r="66" spans="1:11" s="5" customFormat="1" ht="18" customHeight="1" x14ac:dyDescent="0.15">
      <c r="A66" s="157" t="s">
        <v>528</v>
      </c>
      <c r="B66" s="139">
        <v>306</v>
      </c>
      <c r="C66" s="140">
        <v>-22.921914357682624</v>
      </c>
      <c r="D66" s="139">
        <v>475</v>
      </c>
      <c r="E66" s="140">
        <v>-36.582109479305743</v>
      </c>
      <c r="F66" s="140">
        <v>1.5522875816993464</v>
      </c>
      <c r="G66" s="139">
        <v>980</v>
      </c>
      <c r="H66" s="140">
        <v>-13.732394366197184</v>
      </c>
      <c r="I66" s="139">
        <v>1521</v>
      </c>
      <c r="J66" s="140">
        <v>-21.232522009321599</v>
      </c>
      <c r="K66" s="140">
        <v>1.5520408163265307</v>
      </c>
    </row>
  </sheetData>
  <mergeCells count="10">
    <mergeCell ref="A1:K1"/>
    <mergeCell ref="A2:A5"/>
    <mergeCell ref="B2:F2"/>
    <mergeCell ref="G2:K2"/>
    <mergeCell ref="B3:C3"/>
    <mergeCell ref="D3:E3"/>
    <mergeCell ref="G3:H3"/>
    <mergeCell ref="I3:J3"/>
    <mergeCell ref="F3:F4"/>
    <mergeCell ref="K3:K4"/>
  </mergeCells>
  <phoneticPr fontId="19" type="noConversion"/>
  <conditionalFormatting sqref="B3:C3 A8 A66 A6">
    <cfRule type="cellIs" dxfId="3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2" orientation="portrait" useFirstPageNumber="1" r:id="rId1"/>
  <headerFooter alignWithMargins="0">
    <oddHeader>&amp;C&amp;8- &amp;P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K74"/>
  <sheetViews>
    <sheetView zoomScale="130" workbookViewId="0">
      <selection sqref="A1:K1"/>
    </sheetView>
  </sheetViews>
  <sheetFormatPr baseColWidth="10" defaultRowHeight="8.25" x14ac:dyDescent="0.15"/>
  <cols>
    <col min="1" max="1" width="19.85546875" style="13" customWidth="1"/>
    <col min="2" max="11" width="7.140625" style="20" customWidth="1"/>
    <col min="12" max="13" width="11.42578125" style="13"/>
    <col min="14" max="14" width="11.85546875" style="13" customWidth="1"/>
    <col min="15" max="16384" width="11.42578125" style="13"/>
  </cols>
  <sheetData>
    <row r="1" spans="1:11" s="14" customFormat="1" ht="39.950000000000003" customHeight="1" x14ac:dyDescent="0.2">
      <c r="A1" s="236" t="s">
        <v>184</v>
      </c>
      <c r="B1" s="236"/>
      <c r="C1" s="236"/>
      <c r="D1" s="236"/>
      <c r="E1" s="236"/>
      <c r="F1" s="236"/>
      <c r="G1" s="236"/>
      <c r="H1" s="236"/>
      <c r="I1" s="236"/>
      <c r="J1" s="236"/>
      <c r="K1" s="236"/>
    </row>
    <row r="2" spans="1:11" s="14" customFormat="1" ht="9.9499999999999993" customHeight="1" x14ac:dyDescent="0.2">
      <c r="A2" s="253" t="s">
        <v>148</v>
      </c>
      <c r="B2" s="248" t="s">
        <v>483</v>
      </c>
      <c r="C2" s="244"/>
      <c r="D2" s="244"/>
      <c r="E2" s="244"/>
      <c r="F2" s="244"/>
      <c r="G2" s="249" t="s">
        <v>540</v>
      </c>
      <c r="H2" s="250"/>
      <c r="I2" s="250"/>
      <c r="J2" s="250"/>
      <c r="K2" s="250"/>
    </row>
    <row r="3" spans="1:11" s="14" customFormat="1" ht="9.9499999999999993" customHeight="1" x14ac:dyDescent="0.2">
      <c r="A3" s="254"/>
      <c r="B3" s="243" t="s">
        <v>130</v>
      </c>
      <c r="C3" s="245"/>
      <c r="D3" s="256" t="s">
        <v>128</v>
      </c>
      <c r="E3" s="256"/>
      <c r="F3" s="251" t="s">
        <v>54</v>
      </c>
      <c r="G3" s="256" t="s">
        <v>130</v>
      </c>
      <c r="H3" s="256"/>
      <c r="I3" s="256" t="s">
        <v>128</v>
      </c>
      <c r="J3" s="256"/>
      <c r="K3" s="257" t="s">
        <v>54</v>
      </c>
    </row>
    <row r="4" spans="1:11" s="14" customFormat="1" ht="45" customHeight="1" x14ac:dyDescent="0.2">
      <c r="A4" s="254"/>
      <c r="B4" s="15" t="s">
        <v>131</v>
      </c>
      <c r="C4" s="16" t="s">
        <v>147</v>
      </c>
      <c r="D4" s="16" t="s">
        <v>131</v>
      </c>
      <c r="E4" s="16" t="s">
        <v>147</v>
      </c>
      <c r="F4" s="252"/>
      <c r="G4" s="16" t="s">
        <v>131</v>
      </c>
      <c r="H4" s="16" t="s">
        <v>150</v>
      </c>
      <c r="I4" s="16" t="s">
        <v>131</v>
      </c>
      <c r="J4" s="16" t="s">
        <v>150</v>
      </c>
      <c r="K4" s="257"/>
    </row>
    <row r="5" spans="1:11" s="14" customFormat="1" ht="9.9499999999999993" customHeight="1" x14ac:dyDescent="0.2">
      <c r="A5" s="255"/>
      <c r="B5" s="17" t="s">
        <v>132</v>
      </c>
      <c r="C5" s="18" t="s">
        <v>133</v>
      </c>
      <c r="D5" s="18" t="s">
        <v>132</v>
      </c>
      <c r="E5" s="18" t="s">
        <v>133</v>
      </c>
      <c r="F5" s="18" t="s">
        <v>134</v>
      </c>
      <c r="G5" s="18" t="s">
        <v>132</v>
      </c>
      <c r="H5" s="18" t="s">
        <v>133</v>
      </c>
      <c r="I5" s="18" t="s">
        <v>132</v>
      </c>
      <c r="J5" s="18" t="s">
        <v>133</v>
      </c>
      <c r="K5" s="19" t="s">
        <v>134</v>
      </c>
    </row>
    <row r="6" spans="1:11" s="5" customFormat="1" ht="24" customHeight="1" x14ac:dyDescent="0.15">
      <c r="A6" s="157" t="s">
        <v>529</v>
      </c>
      <c r="B6" s="139">
        <v>38661</v>
      </c>
      <c r="C6" s="140">
        <v>64.402959687021593</v>
      </c>
      <c r="D6" s="139">
        <v>98561</v>
      </c>
      <c r="E6" s="140">
        <v>77.08325847137877</v>
      </c>
      <c r="F6" s="140">
        <v>2.5493649931455473</v>
      </c>
      <c r="G6" s="139">
        <v>71241</v>
      </c>
      <c r="H6" s="140">
        <v>9.9567834542367706</v>
      </c>
      <c r="I6" s="139">
        <v>182627</v>
      </c>
      <c r="J6" s="140">
        <v>9.480076492839288</v>
      </c>
      <c r="K6" s="140">
        <v>2.5635097766735448</v>
      </c>
    </row>
    <row r="7" spans="1:11" s="5" customFormat="1" ht="18" customHeight="1" x14ac:dyDescent="0.15">
      <c r="A7" s="157" t="s">
        <v>56</v>
      </c>
      <c r="B7" s="139">
        <v>35585</v>
      </c>
      <c r="C7" s="140">
        <v>71.188723721556755</v>
      </c>
      <c r="D7" s="139">
        <v>91100</v>
      </c>
      <c r="E7" s="140">
        <v>88.38272089993589</v>
      </c>
      <c r="F7" s="140">
        <v>2.5600674441478151</v>
      </c>
      <c r="G7" s="139">
        <v>66093</v>
      </c>
      <c r="H7" s="140">
        <v>10.110955617752893</v>
      </c>
      <c r="I7" s="139">
        <v>169795</v>
      </c>
      <c r="J7" s="140">
        <v>11.233761554436057</v>
      </c>
      <c r="K7" s="140">
        <v>2.569031516196874</v>
      </c>
    </row>
    <row r="8" spans="1:11" s="5" customFormat="1" ht="18" customHeight="1" x14ac:dyDescent="0.15">
      <c r="A8" s="157" t="s">
        <v>149</v>
      </c>
      <c r="B8" s="139">
        <v>3076</v>
      </c>
      <c r="C8" s="140">
        <v>12.715280322462434</v>
      </c>
      <c r="D8" s="139">
        <v>7461</v>
      </c>
      <c r="E8" s="140">
        <v>2.2194821208384781</v>
      </c>
      <c r="F8" s="140">
        <v>2.4255526657997399</v>
      </c>
      <c r="G8" s="139">
        <v>5148</v>
      </c>
      <c r="H8" s="140">
        <v>8.0151070079731426</v>
      </c>
      <c r="I8" s="139">
        <v>12832</v>
      </c>
      <c r="J8" s="140">
        <v>-9.4169137371170422</v>
      </c>
      <c r="K8" s="140">
        <v>2.4926184926184924</v>
      </c>
    </row>
    <row r="9" spans="1:11" s="5" customFormat="1" ht="18" customHeight="1" x14ac:dyDescent="0.15">
      <c r="A9" s="157" t="s">
        <v>486</v>
      </c>
      <c r="B9" s="139">
        <v>3024</v>
      </c>
      <c r="C9" s="140">
        <v>12.709653373089822</v>
      </c>
      <c r="D9" s="139">
        <v>7365</v>
      </c>
      <c r="E9" s="140">
        <v>2.2916666666666714</v>
      </c>
      <c r="F9" s="140">
        <v>2.435515873015873</v>
      </c>
      <c r="G9" s="139">
        <v>5067</v>
      </c>
      <c r="H9" s="140">
        <v>8.3155194527575844</v>
      </c>
      <c r="I9" s="139">
        <v>12685</v>
      </c>
      <c r="J9" s="140">
        <v>-9.3928571428571388</v>
      </c>
      <c r="K9" s="140">
        <v>2.5034537201499902</v>
      </c>
    </row>
    <row r="10" spans="1:11" ht="9" customHeight="1" x14ac:dyDescent="0.15">
      <c r="A10" s="43" t="s">
        <v>431</v>
      </c>
      <c r="B10" s="141">
        <v>119</v>
      </c>
      <c r="C10" s="142">
        <v>147.91666666666666</v>
      </c>
      <c r="D10" s="141">
        <v>251</v>
      </c>
      <c r="E10" s="142">
        <v>83.211678832116775</v>
      </c>
      <c r="F10" s="142">
        <v>2.1092436974789917</v>
      </c>
      <c r="G10" s="141">
        <v>182</v>
      </c>
      <c r="H10" s="142">
        <v>16.666666666666671</v>
      </c>
      <c r="I10" s="141">
        <v>425</v>
      </c>
      <c r="J10" s="142">
        <v>24.26900584795321</v>
      </c>
      <c r="K10" s="142">
        <v>2.3351648351648353</v>
      </c>
    </row>
    <row r="11" spans="1:11" ht="9" customHeight="1" x14ac:dyDescent="0.15">
      <c r="A11" s="43" t="s">
        <v>487</v>
      </c>
      <c r="B11" s="141">
        <v>5</v>
      </c>
      <c r="C11" s="145" t="s">
        <v>485</v>
      </c>
      <c r="D11" s="141">
        <v>5</v>
      </c>
      <c r="E11" s="142">
        <v>-58.333333333333336</v>
      </c>
      <c r="F11" s="142">
        <v>1</v>
      </c>
      <c r="G11" s="141">
        <v>5</v>
      </c>
      <c r="H11" s="145" t="s">
        <v>485</v>
      </c>
      <c r="I11" s="141">
        <v>5</v>
      </c>
      <c r="J11" s="142">
        <v>-58.333333333333336</v>
      </c>
      <c r="K11" s="142">
        <v>1</v>
      </c>
    </row>
    <row r="12" spans="1:11" ht="9" customHeight="1" x14ac:dyDescent="0.15">
      <c r="A12" s="43" t="s">
        <v>471</v>
      </c>
      <c r="B12" s="141">
        <v>84</v>
      </c>
      <c r="C12" s="142">
        <v>-4.5454545454545467</v>
      </c>
      <c r="D12" s="141">
        <v>146</v>
      </c>
      <c r="E12" s="142">
        <v>-9.8765432098765444</v>
      </c>
      <c r="F12" s="142">
        <v>1.7380952380952381</v>
      </c>
      <c r="G12" s="141">
        <v>166</v>
      </c>
      <c r="H12" s="142">
        <v>-4.0462427745664797</v>
      </c>
      <c r="I12" s="141">
        <v>371</v>
      </c>
      <c r="J12" s="142">
        <v>10.416666666666671</v>
      </c>
      <c r="K12" s="142">
        <v>2.2349397590361444</v>
      </c>
    </row>
    <row r="13" spans="1:11" ht="9" customHeight="1" x14ac:dyDescent="0.15">
      <c r="A13" s="43" t="s">
        <v>488</v>
      </c>
      <c r="B13" s="141">
        <v>17</v>
      </c>
      <c r="C13" s="145" t="s">
        <v>485</v>
      </c>
      <c r="D13" s="141">
        <v>18</v>
      </c>
      <c r="E13" s="145" t="s">
        <v>485</v>
      </c>
      <c r="F13" s="142">
        <v>1.0588235294117647</v>
      </c>
      <c r="G13" s="141">
        <v>17</v>
      </c>
      <c r="H13" s="145" t="s">
        <v>485</v>
      </c>
      <c r="I13" s="141">
        <v>18</v>
      </c>
      <c r="J13" s="145" t="s">
        <v>485</v>
      </c>
      <c r="K13" s="142">
        <v>1.0588235294117647</v>
      </c>
    </row>
    <row r="14" spans="1:11" ht="9" customHeight="1" x14ac:dyDescent="0.15">
      <c r="A14" s="43" t="s">
        <v>489</v>
      </c>
      <c r="B14" s="141">
        <v>61</v>
      </c>
      <c r="C14" s="142">
        <v>0</v>
      </c>
      <c r="D14" s="141">
        <v>74</v>
      </c>
      <c r="E14" s="142">
        <v>-2.6315789473684248</v>
      </c>
      <c r="F14" s="142">
        <v>1.2131147540983607</v>
      </c>
      <c r="G14" s="141">
        <v>94</v>
      </c>
      <c r="H14" s="142">
        <v>-4.0816326530612201</v>
      </c>
      <c r="I14" s="141">
        <v>116</v>
      </c>
      <c r="J14" s="142">
        <v>-6.4516129032258078</v>
      </c>
      <c r="K14" s="142">
        <v>1.2340425531914894</v>
      </c>
    </row>
    <row r="15" spans="1:11" ht="9" customHeight="1" x14ac:dyDescent="0.15">
      <c r="A15" s="43" t="s">
        <v>62</v>
      </c>
      <c r="B15" s="141">
        <v>85</v>
      </c>
      <c r="C15" s="142">
        <v>57.407407407407419</v>
      </c>
      <c r="D15" s="141">
        <v>163</v>
      </c>
      <c r="E15" s="142">
        <v>61.386138613861391</v>
      </c>
      <c r="F15" s="142">
        <v>1.9176470588235295</v>
      </c>
      <c r="G15" s="141">
        <v>157</v>
      </c>
      <c r="H15" s="142">
        <v>30.833333333333343</v>
      </c>
      <c r="I15" s="141">
        <v>289</v>
      </c>
      <c r="J15" s="142">
        <v>36.320754716981128</v>
      </c>
      <c r="K15" s="142">
        <v>1.8407643312101911</v>
      </c>
    </row>
    <row r="16" spans="1:11" ht="9" customHeight="1" x14ac:dyDescent="0.15">
      <c r="A16" s="43" t="s">
        <v>490</v>
      </c>
      <c r="B16" s="141" t="s">
        <v>530</v>
      </c>
      <c r="C16" s="142">
        <v>0</v>
      </c>
      <c r="D16" s="141" t="s">
        <v>530</v>
      </c>
      <c r="E16" s="142">
        <v>0</v>
      </c>
      <c r="F16" s="142">
        <v>0</v>
      </c>
      <c r="G16" s="141" t="s">
        <v>530</v>
      </c>
      <c r="H16" s="145" t="s">
        <v>485</v>
      </c>
      <c r="I16" s="141" t="s">
        <v>530</v>
      </c>
      <c r="J16" s="145" t="s">
        <v>485</v>
      </c>
      <c r="K16" s="142">
        <v>0</v>
      </c>
    </row>
    <row r="17" spans="1:11" ht="9" customHeight="1" x14ac:dyDescent="0.15">
      <c r="A17" s="43" t="s">
        <v>491</v>
      </c>
      <c r="B17" s="141">
        <v>9</v>
      </c>
      <c r="C17" s="142">
        <v>-30.769230769230774</v>
      </c>
      <c r="D17" s="141">
        <v>19</v>
      </c>
      <c r="E17" s="142">
        <v>-48.648648648648646</v>
      </c>
      <c r="F17" s="142">
        <v>2.1111111111111112</v>
      </c>
      <c r="G17" s="141">
        <v>17</v>
      </c>
      <c r="H17" s="142">
        <v>-5.5555555555555571</v>
      </c>
      <c r="I17" s="141">
        <v>45</v>
      </c>
      <c r="J17" s="142">
        <v>-2.1739130434782652</v>
      </c>
      <c r="K17" s="142">
        <v>2.6470588235294117</v>
      </c>
    </row>
    <row r="18" spans="1:11" ht="9" customHeight="1" x14ac:dyDescent="0.15">
      <c r="A18" s="43" t="s">
        <v>492</v>
      </c>
      <c r="B18" s="141">
        <v>0</v>
      </c>
      <c r="C18" s="142">
        <v>0</v>
      </c>
      <c r="D18" s="141">
        <v>1</v>
      </c>
      <c r="E18" s="145" t="s">
        <v>485</v>
      </c>
      <c r="F18" s="142">
        <v>0</v>
      </c>
      <c r="G18" s="141">
        <v>1</v>
      </c>
      <c r="H18" s="145" t="s">
        <v>485</v>
      </c>
      <c r="I18" s="141">
        <v>2</v>
      </c>
      <c r="J18" s="145" t="s">
        <v>485</v>
      </c>
      <c r="K18" s="142">
        <v>2</v>
      </c>
    </row>
    <row r="19" spans="1:11" ht="9" customHeight="1" x14ac:dyDescent="0.15">
      <c r="A19" s="43" t="s">
        <v>300</v>
      </c>
      <c r="B19" s="141">
        <v>20</v>
      </c>
      <c r="C19" s="142">
        <v>-33.333333333333329</v>
      </c>
      <c r="D19" s="141">
        <v>42</v>
      </c>
      <c r="E19" s="142">
        <v>-8.6956521739130466</v>
      </c>
      <c r="F19" s="142">
        <v>2.1</v>
      </c>
      <c r="G19" s="141">
        <v>25</v>
      </c>
      <c r="H19" s="142">
        <v>-39.024390243902438</v>
      </c>
      <c r="I19" s="141">
        <v>48</v>
      </c>
      <c r="J19" s="142">
        <v>-17.241379310344826</v>
      </c>
      <c r="K19" s="142">
        <v>1.92</v>
      </c>
    </row>
    <row r="20" spans="1:11" ht="9" customHeight="1" x14ac:dyDescent="0.15">
      <c r="A20" s="109" t="s">
        <v>493</v>
      </c>
      <c r="B20" s="141" t="s">
        <v>530</v>
      </c>
      <c r="C20" s="142">
        <v>0</v>
      </c>
      <c r="D20" s="141" t="s">
        <v>530</v>
      </c>
      <c r="E20" s="142">
        <v>0</v>
      </c>
      <c r="F20" s="142">
        <v>0</v>
      </c>
      <c r="G20" s="141" t="s">
        <v>530</v>
      </c>
      <c r="H20" s="142">
        <v>0</v>
      </c>
      <c r="I20" s="141" t="s">
        <v>530</v>
      </c>
      <c r="J20" s="142">
        <v>0</v>
      </c>
      <c r="K20" s="142">
        <v>0</v>
      </c>
    </row>
    <row r="21" spans="1:11" ht="9" customHeight="1" x14ac:dyDescent="0.15">
      <c r="A21" s="43" t="s">
        <v>494</v>
      </c>
      <c r="B21" s="141" t="s">
        <v>530</v>
      </c>
      <c r="C21" s="142">
        <v>0</v>
      </c>
      <c r="D21" s="141" t="s">
        <v>530</v>
      </c>
      <c r="E21" s="142">
        <v>0</v>
      </c>
      <c r="F21" s="142">
        <v>0</v>
      </c>
      <c r="G21" s="141" t="s">
        <v>530</v>
      </c>
      <c r="H21" s="142">
        <v>0</v>
      </c>
      <c r="I21" s="141" t="s">
        <v>530</v>
      </c>
      <c r="J21" s="142">
        <v>0</v>
      </c>
      <c r="K21" s="142">
        <v>0</v>
      </c>
    </row>
    <row r="22" spans="1:11" ht="9" customHeight="1" x14ac:dyDescent="0.15">
      <c r="A22" s="43" t="s">
        <v>495</v>
      </c>
      <c r="B22" s="141">
        <v>2</v>
      </c>
      <c r="C22" s="142">
        <v>-50</v>
      </c>
      <c r="D22" s="141">
        <v>2</v>
      </c>
      <c r="E22" s="142">
        <v>-83.333333333333329</v>
      </c>
      <c r="F22" s="142">
        <v>1</v>
      </c>
      <c r="G22" s="141">
        <v>8</v>
      </c>
      <c r="H22" s="142">
        <v>100</v>
      </c>
      <c r="I22" s="141">
        <v>26</v>
      </c>
      <c r="J22" s="142">
        <v>116.66666666666666</v>
      </c>
      <c r="K22" s="142">
        <v>3.25</v>
      </c>
    </row>
    <row r="23" spans="1:11" ht="9" customHeight="1" x14ac:dyDescent="0.15">
      <c r="A23" s="43" t="s">
        <v>496</v>
      </c>
      <c r="B23" s="141">
        <v>17</v>
      </c>
      <c r="C23" s="145" t="s">
        <v>485</v>
      </c>
      <c r="D23" s="141">
        <v>34</v>
      </c>
      <c r="E23" s="145" t="s">
        <v>485</v>
      </c>
      <c r="F23" s="142">
        <v>2</v>
      </c>
      <c r="G23" s="141">
        <v>32</v>
      </c>
      <c r="H23" s="142">
        <v>60</v>
      </c>
      <c r="I23" s="141">
        <v>68</v>
      </c>
      <c r="J23" s="142">
        <v>23.63636363636364</v>
      </c>
      <c r="K23" s="142">
        <v>2.125</v>
      </c>
    </row>
    <row r="24" spans="1:11" ht="9" customHeight="1" x14ac:dyDescent="0.15">
      <c r="A24" s="43" t="s">
        <v>497</v>
      </c>
      <c r="B24" s="141" t="s">
        <v>530</v>
      </c>
      <c r="C24" s="142">
        <v>0</v>
      </c>
      <c r="D24" s="141" t="s">
        <v>530</v>
      </c>
      <c r="E24" s="142">
        <v>0</v>
      </c>
      <c r="F24" s="142">
        <v>0</v>
      </c>
      <c r="G24" s="141" t="s">
        <v>530</v>
      </c>
      <c r="H24" s="142">
        <v>0</v>
      </c>
      <c r="I24" s="141" t="s">
        <v>530</v>
      </c>
      <c r="J24" s="142">
        <v>0</v>
      </c>
      <c r="K24" s="142">
        <v>0</v>
      </c>
    </row>
    <row r="25" spans="1:11" ht="9" customHeight="1" x14ac:dyDescent="0.15">
      <c r="A25" s="43" t="s">
        <v>296</v>
      </c>
      <c r="B25" s="141">
        <v>1623</v>
      </c>
      <c r="C25" s="142">
        <v>-0.79462102689485903</v>
      </c>
      <c r="D25" s="141">
        <v>4948</v>
      </c>
      <c r="E25" s="142">
        <v>-7.5313025602691113</v>
      </c>
      <c r="F25" s="142">
        <v>3.0486752926678991</v>
      </c>
      <c r="G25" s="141">
        <v>2788</v>
      </c>
      <c r="H25" s="142">
        <v>0.32385750269881441</v>
      </c>
      <c r="I25" s="141">
        <v>8539</v>
      </c>
      <c r="J25" s="142">
        <v>-19.122939950748247</v>
      </c>
      <c r="K25" s="142">
        <v>3.0627690100430418</v>
      </c>
    </row>
    <row r="26" spans="1:11" ht="9" customHeight="1" x14ac:dyDescent="0.15">
      <c r="A26" s="43" t="s">
        <v>498</v>
      </c>
      <c r="B26" s="141">
        <v>44</v>
      </c>
      <c r="C26" s="142">
        <v>10</v>
      </c>
      <c r="D26" s="141">
        <v>54</v>
      </c>
      <c r="E26" s="142">
        <v>-14.285714285714292</v>
      </c>
      <c r="F26" s="142">
        <v>1.2272727272727273</v>
      </c>
      <c r="G26" s="141">
        <v>56</v>
      </c>
      <c r="H26" s="142">
        <v>5.6603773584905639</v>
      </c>
      <c r="I26" s="141">
        <v>74</v>
      </c>
      <c r="J26" s="142">
        <v>-7.5</v>
      </c>
      <c r="K26" s="142">
        <v>1.3214285714285714</v>
      </c>
    </row>
    <row r="27" spans="1:11" ht="9" customHeight="1" x14ac:dyDescent="0.15">
      <c r="A27" s="43" t="s">
        <v>63</v>
      </c>
      <c r="B27" s="141">
        <v>108</v>
      </c>
      <c r="C27" s="142">
        <v>-12.195121951219505</v>
      </c>
      <c r="D27" s="141">
        <v>237</v>
      </c>
      <c r="E27" s="142">
        <v>5.3333333333333286</v>
      </c>
      <c r="F27" s="142">
        <v>2.1944444444444446</v>
      </c>
      <c r="G27" s="141">
        <v>205</v>
      </c>
      <c r="H27" s="142">
        <v>-12.765957446808514</v>
      </c>
      <c r="I27" s="141">
        <v>436</v>
      </c>
      <c r="J27" s="142">
        <v>-8.9770354906054308</v>
      </c>
      <c r="K27" s="142">
        <v>2.126829268292683</v>
      </c>
    </row>
    <row r="28" spans="1:11" ht="9" customHeight="1" x14ac:dyDescent="0.15">
      <c r="A28" s="43" t="s">
        <v>297</v>
      </c>
      <c r="B28" s="141">
        <v>198</v>
      </c>
      <c r="C28" s="145" t="s">
        <v>485</v>
      </c>
      <c r="D28" s="141">
        <v>257</v>
      </c>
      <c r="E28" s="145" t="s">
        <v>485</v>
      </c>
      <c r="F28" s="142">
        <v>1.297979797979798</v>
      </c>
      <c r="G28" s="141">
        <v>220</v>
      </c>
      <c r="H28" s="145" t="s">
        <v>485</v>
      </c>
      <c r="I28" s="141">
        <v>290</v>
      </c>
      <c r="J28" s="145" t="s">
        <v>485</v>
      </c>
      <c r="K28" s="142">
        <v>1.3181818181818181</v>
      </c>
    </row>
    <row r="29" spans="1:11" ht="9" customHeight="1" x14ac:dyDescent="0.15">
      <c r="A29" s="43" t="s">
        <v>499</v>
      </c>
      <c r="B29" s="141">
        <v>2</v>
      </c>
      <c r="C29" s="145" t="s">
        <v>485</v>
      </c>
      <c r="D29" s="141">
        <v>2</v>
      </c>
      <c r="E29" s="145" t="s">
        <v>485</v>
      </c>
      <c r="F29" s="142">
        <v>1</v>
      </c>
      <c r="G29" s="141">
        <v>2</v>
      </c>
      <c r="H29" s="145" t="s">
        <v>485</v>
      </c>
      <c r="I29" s="141">
        <v>2</v>
      </c>
      <c r="J29" s="145" t="s">
        <v>485</v>
      </c>
      <c r="K29" s="142">
        <v>1</v>
      </c>
    </row>
    <row r="30" spans="1:11" ht="9" customHeight="1" x14ac:dyDescent="0.15">
      <c r="A30" s="43" t="s">
        <v>472</v>
      </c>
      <c r="B30" s="141">
        <v>1</v>
      </c>
      <c r="C30" s="145" t="s">
        <v>485</v>
      </c>
      <c r="D30" s="141">
        <v>2</v>
      </c>
      <c r="E30" s="145" t="s">
        <v>485</v>
      </c>
      <c r="F30" s="142">
        <v>2</v>
      </c>
      <c r="G30" s="141">
        <v>1</v>
      </c>
      <c r="H30" s="142">
        <v>-83.333333333333329</v>
      </c>
      <c r="I30" s="141">
        <v>2</v>
      </c>
      <c r="J30" s="142">
        <v>-66.666666666666657</v>
      </c>
      <c r="K30" s="142">
        <v>2</v>
      </c>
    </row>
    <row r="31" spans="1:11" ht="9" customHeight="1" x14ac:dyDescent="0.15">
      <c r="A31" s="43" t="s">
        <v>500</v>
      </c>
      <c r="B31" s="141">
        <v>3</v>
      </c>
      <c r="C31" s="142">
        <v>-25</v>
      </c>
      <c r="D31" s="141">
        <v>3</v>
      </c>
      <c r="E31" s="142">
        <v>-78.571428571428569</v>
      </c>
      <c r="F31" s="142">
        <v>1</v>
      </c>
      <c r="G31" s="141">
        <v>5</v>
      </c>
      <c r="H31" s="142">
        <v>-16.666666666666671</v>
      </c>
      <c r="I31" s="141">
        <v>5</v>
      </c>
      <c r="J31" s="142">
        <v>-72.222222222222229</v>
      </c>
      <c r="K31" s="142">
        <v>1</v>
      </c>
    </row>
    <row r="32" spans="1:11" ht="9" customHeight="1" x14ac:dyDescent="0.15">
      <c r="A32" s="43" t="s">
        <v>501</v>
      </c>
      <c r="B32" s="141">
        <v>147</v>
      </c>
      <c r="C32" s="142">
        <v>5.7553956834532443</v>
      </c>
      <c r="D32" s="141">
        <v>207</v>
      </c>
      <c r="E32" s="142">
        <v>-1.895734597156391</v>
      </c>
      <c r="F32" s="142">
        <v>1.4081632653061225</v>
      </c>
      <c r="G32" s="141">
        <v>234</v>
      </c>
      <c r="H32" s="142">
        <v>6.849315068493155</v>
      </c>
      <c r="I32" s="141">
        <v>316</v>
      </c>
      <c r="J32" s="142">
        <v>4.9833887043189407</v>
      </c>
      <c r="K32" s="142">
        <v>1.3504273504273505</v>
      </c>
    </row>
    <row r="33" spans="1:11" ht="9" customHeight="1" x14ac:dyDescent="0.15">
      <c r="A33" s="43" t="s">
        <v>298</v>
      </c>
      <c r="B33" s="141">
        <v>288</v>
      </c>
      <c r="C33" s="142">
        <v>28</v>
      </c>
      <c r="D33" s="141">
        <v>528</v>
      </c>
      <c r="E33" s="142">
        <v>28.467153284671525</v>
      </c>
      <c r="F33" s="142">
        <v>1.8333333333333333</v>
      </c>
      <c r="G33" s="141">
        <v>530</v>
      </c>
      <c r="H33" s="142">
        <v>25.295508274231679</v>
      </c>
      <c r="I33" s="141">
        <v>984</v>
      </c>
      <c r="J33" s="142">
        <v>18.127250900360139</v>
      </c>
      <c r="K33" s="142">
        <v>1.8566037735849057</v>
      </c>
    </row>
    <row r="34" spans="1:11" ht="9" customHeight="1" x14ac:dyDescent="0.15">
      <c r="A34" s="43" t="s">
        <v>502</v>
      </c>
      <c r="B34" s="141" t="s">
        <v>530</v>
      </c>
      <c r="C34" s="145" t="s">
        <v>485</v>
      </c>
      <c r="D34" s="141" t="s">
        <v>530</v>
      </c>
      <c r="E34" s="145" t="s">
        <v>485</v>
      </c>
      <c r="F34" s="142">
        <v>0</v>
      </c>
      <c r="G34" s="141" t="s">
        <v>530</v>
      </c>
      <c r="H34" s="145" t="s">
        <v>485</v>
      </c>
      <c r="I34" s="141" t="s">
        <v>530</v>
      </c>
      <c r="J34" s="145" t="s">
        <v>485</v>
      </c>
      <c r="K34" s="142">
        <v>0</v>
      </c>
    </row>
    <row r="35" spans="1:11" ht="9" customHeight="1" x14ac:dyDescent="0.15">
      <c r="A35" s="43" t="s">
        <v>503</v>
      </c>
      <c r="B35" s="141" t="s">
        <v>530</v>
      </c>
      <c r="C35" s="142">
        <v>0</v>
      </c>
      <c r="D35" s="141" t="s">
        <v>530</v>
      </c>
      <c r="E35" s="142">
        <v>0</v>
      </c>
      <c r="F35" s="142">
        <v>0</v>
      </c>
      <c r="G35" s="141">
        <v>2</v>
      </c>
      <c r="H35" s="145" t="s">
        <v>485</v>
      </c>
      <c r="I35" s="141">
        <v>2</v>
      </c>
      <c r="J35" s="145" t="s">
        <v>485</v>
      </c>
      <c r="K35" s="142">
        <v>1</v>
      </c>
    </row>
    <row r="36" spans="1:11" ht="9" customHeight="1" x14ac:dyDescent="0.15">
      <c r="A36" s="43" t="s">
        <v>421</v>
      </c>
      <c r="B36" s="141">
        <v>18</v>
      </c>
      <c r="C36" s="142">
        <v>12.5</v>
      </c>
      <c r="D36" s="141">
        <v>18</v>
      </c>
      <c r="E36" s="142">
        <v>-18.181818181818187</v>
      </c>
      <c r="F36" s="142">
        <v>1</v>
      </c>
      <c r="G36" s="141">
        <v>32</v>
      </c>
      <c r="H36" s="142">
        <v>14.285714285714292</v>
      </c>
      <c r="I36" s="141">
        <v>36</v>
      </c>
      <c r="J36" s="142">
        <v>0</v>
      </c>
      <c r="K36" s="142">
        <v>1.125</v>
      </c>
    </row>
    <row r="37" spans="1:11" ht="9" customHeight="1" x14ac:dyDescent="0.15">
      <c r="A37" s="43" t="s">
        <v>299</v>
      </c>
      <c r="B37" s="141">
        <v>20</v>
      </c>
      <c r="C37" s="142">
        <v>150</v>
      </c>
      <c r="D37" s="141">
        <v>35</v>
      </c>
      <c r="E37" s="142">
        <v>118.75</v>
      </c>
      <c r="F37" s="142">
        <v>1.75</v>
      </c>
      <c r="G37" s="141">
        <v>48</v>
      </c>
      <c r="H37" s="142">
        <v>152.63157894736841</v>
      </c>
      <c r="I37" s="141">
        <v>90</v>
      </c>
      <c r="J37" s="142">
        <v>172.72727272727275</v>
      </c>
      <c r="K37" s="142">
        <v>1.875</v>
      </c>
    </row>
    <row r="38" spans="1:11" ht="9" customHeight="1" x14ac:dyDescent="0.15">
      <c r="A38" s="43" t="s">
        <v>504</v>
      </c>
      <c r="B38" s="141" t="s">
        <v>530</v>
      </c>
      <c r="C38" s="142">
        <v>0</v>
      </c>
      <c r="D38" s="141" t="s">
        <v>530</v>
      </c>
      <c r="E38" s="142">
        <v>0</v>
      </c>
      <c r="F38" s="142">
        <v>0</v>
      </c>
      <c r="G38" s="141" t="s">
        <v>530</v>
      </c>
      <c r="H38" s="145" t="s">
        <v>485</v>
      </c>
      <c r="I38" s="141" t="s">
        <v>530</v>
      </c>
      <c r="J38" s="145" t="s">
        <v>485</v>
      </c>
      <c r="K38" s="142">
        <v>0</v>
      </c>
    </row>
    <row r="39" spans="1:11" ht="9" customHeight="1" x14ac:dyDescent="0.15">
      <c r="A39" s="43" t="s">
        <v>505</v>
      </c>
      <c r="B39" s="141">
        <v>6</v>
      </c>
      <c r="C39" s="142">
        <v>-14.285714285714292</v>
      </c>
      <c r="D39" s="141">
        <v>6</v>
      </c>
      <c r="E39" s="142">
        <v>-33.333333333333329</v>
      </c>
      <c r="F39" s="142">
        <v>1</v>
      </c>
      <c r="G39" s="141">
        <v>8</v>
      </c>
      <c r="H39" s="142">
        <v>-52.941176470588232</v>
      </c>
      <c r="I39" s="141">
        <v>8</v>
      </c>
      <c r="J39" s="142">
        <v>-61.904761904761905</v>
      </c>
      <c r="K39" s="142">
        <v>1</v>
      </c>
    </row>
    <row r="40" spans="1:11" ht="9" customHeight="1" x14ac:dyDescent="0.15">
      <c r="A40" s="43" t="s">
        <v>473</v>
      </c>
      <c r="B40" s="141">
        <v>8</v>
      </c>
      <c r="C40" s="142">
        <v>100</v>
      </c>
      <c r="D40" s="141">
        <v>12</v>
      </c>
      <c r="E40" s="142">
        <v>200</v>
      </c>
      <c r="F40" s="142">
        <v>1.5</v>
      </c>
      <c r="G40" s="141">
        <v>8</v>
      </c>
      <c r="H40" s="142">
        <v>-20</v>
      </c>
      <c r="I40" s="141">
        <v>12</v>
      </c>
      <c r="J40" s="142">
        <v>-14.285714285714292</v>
      </c>
      <c r="K40" s="142">
        <v>1.5</v>
      </c>
    </row>
    <row r="41" spans="1:11" ht="9" customHeight="1" x14ac:dyDescent="0.15">
      <c r="A41" s="43" t="s">
        <v>64</v>
      </c>
      <c r="B41" s="141">
        <v>137</v>
      </c>
      <c r="C41" s="142">
        <v>-6.8027210884353764</v>
      </c>
      <c r="D41" s="141">
        <v>299</v>
      </c>
      <c r="E41" s="142">
        <v>19.123505976095615</v>
      </c>
      <c r="F41" s="142">
        <v>2.1824817518248176</v>
      </c>
      <c r="G41" s="141">
        <v>222</v>
      </c>
      <c r="H41" s="142">
        <v>12.690355329949242</v>
      </c>
      <c r="I41" s="141">
        <v>474</v>
      </c>
      <c r="J41" s="142">
        <v>42.342342342342334</v>
      </c>
      <c r="K41" s="142">
        <v>2.1351351351351351</v>
      </c>
    </row>
    <row r="42" spans="1:11" ht="9" customHeight="1" x14ac:dyDescent="0.15">
      <c r="A42" s="43" t="s">
        <v>506</v>
      </c>
      <c r="B42" s="141" t="s">
        <v>530</v>
      </c>
      <c r="C42" s="142">
        <v>0</v>
      </c>
      <c r="D42" s="141" t="s">
        <v>530</v>
      </c>
      <c r="E42" s="142">
        <v>0</v>
      </c>
      <c r="F42" s="142">
        <v>0</v>
      </c>
      <c r="G42" s="141" t="s">
        <v>530</v>
      </c>
      <c r="H42" s="142">
        <v>0</v>
      </c>
      <c r="I42" s="141" t="s">
        <v>530</v>
      </c>
      <c r="J42" s="142">
        <v>0</v>
      </c>
      <c r="K42" s="142">
        <v>0</v>
      </c>
    </row>
    <row r="43" spans="1:11" ht="9" customHeight="1" x14ac:dyDescent="0.15">
      <c r="A43" s="43" t="s">
        <v>507</v>
      </c>
      <c r="B43" s="141">
        <v>2</v>
      </c>
      <c r="C43" s="142">
        <v>-50</v>
      </c>
      <c r="D43" s="141">
        <v>2</v>
      </c>
      <c r="E43" s="142">
        <v>-66.666666666666657</v>
      </c>
      <c r="F43" s="142">
        <v>1</v>
      </c>
      <c r="G43" s="141">
        <v>2</v>
      </c>
      <c r="H43" s="142">
        <v>-50</v>
      </c>
      <c r="I43" s="141">
        <v>2</v>
      </c>
      <c r="J43" s="142">
        <v>-66.666666666666657</v>
      </c>
      <c r="K43" s="142">
        <v>1</v>
      </c>
    </row>
    <row r="44" spans="1:11" s="5" customFormat="1" ht="18" customHeight="1" x14ac:dyDescent="0.15">
      <c r="A44" s="157" t="s">
        <v>508</v>
      </c>
      <c r="B44" s="139">
        <v>2</v>
      </c>
      <c r="C44" s="146" t="s">
        <v>485</v>
      </c>
      <c r="D44" s="139">
        <v>2</v>
      </c>
      <c r="E44" s="146" t="s">
        <v>485</v>
      </c>
      <c r="F44" s="140">
        <v>1</v>
      </c>
      <c r="G44" s="139">
        <v>4</v>
      </c>
      <c r="H44" s="140">
        <v>33.333333333333343</v>
      </c>
      <c r="I44" s="139">
        <v>4</v>
      </c>
      <c r="J44" s="140">
        <v>-66.666666666666657</v>
      </c>
      <c r="K44" s="140">
        <v>1</v>
      </c>
    </row>
    <row r="45" spans="1:11" ht="9" customHeight="1" x14ac:dyDescent="0.15">
      <c r="A45" s="43" t="s">
        <v>509</v>
      </c>
      <c r="B45" s="141" t="s">
        <v>530</v>
      </c>
      <c r="C45" s="142">
        <v>0</v>
      </c>
      <c r="D45" s="141" t="s">
        <v>530</v>
      </c>
      <c r="E45" s="142">
        <v>0</v>
      </c>
      <c r="F45" s="142">
        <v>0</v>
      </c>
      <c r="G45" s="141" t="s">
        <v>530</v>
      </c>
      <c r="H45" s="142">
        <v>0</v>
      </c>
      <c r="I45" s="141" t="s">
        <v>530</v>
      </c>
      <c r="J45" s="142">
        <v>0</v>
      </c>
      <c r="K45" s="142">
        <v>0</v>
      </c>
    </row>
    <row r="46" spans="1:11" ht="9" customHeight="1" x14ac:dyDescent="0.15">
      <c r="A46" s="43" t="s">
        <v>510</v>
      </c>
      <c r="B46" s="141">
        <v>2</v>
      </c>
      <c r="C46" s="145" t="s">
        <v>485</v>
      </c>
      <c r="D46" s="141">
        <v>2</v>
      </c>
      <c r="E46" s="145" t="s">
        <v>485</v>
      </c>
      <c r="F46" s="142">
        <v>1</v>
      </c>
      <c r="G46" s="141">
        <v>4</v>
      </c>
      <c r="H46" s="142">
        <v>33.333333333333343</v>
      </c>
      <c r="I46" s="141">
        <v>4</v>
      </c>
      <c r="J46" s="142">
        <v>-66.666666666666657</v>
      </c>
      <c r="K46" s="142">
        <v>1</v>
      </c>
    </row>
    <row r="47" spans="1:11" s="5" customFormat="1" ht="18" customHeight="1" x14ac:dyDescent="0.15">
      <c r="A47" s="157" t="s">
        <v>511</v>
      </c>
      <c r="B47" s="139">
        <v>6</v>
      </c>
      <c r="C47" s="140">
        <v>-33.333333333333329</v>
      </c>
      <c r="D47" s="139">
        <v>15</v>
      </c>
      <c r="E47" s="140">
        <v>0</v>
      </c>
      <c r="F47" s="140">
        <v>2.5</v>
      </c>
      <c r="G47" s="139">
        <v>16</v>
      </c>
      <c r="H47" s="140">
        <v>14.285714285714292</v>
      </c>
      <c r="I47" s="139">
        <v>33</v>
      </c>
      <c r="J47" s="140">
        <v>65</v>
      </c>
      <c r="K47" s="140">
        <v>2.0625</v>
      </c>
    </row>
    <row r="48" spans="1:11" ht="9" customHeight="1" x14ac:dyDescent="0.15">
      <c r="A48" s="43" t="s">
        <v>512</v>
      </c>
      <c r="B48" s="141" t="s">
        <v>530</v>
      </c>
      <c r="C48" s="142">
        <v>0</v>
      </c>
      <c r="D48" s="141" t="s">
        <v>530</v>
      </c>
      <c r="E48" s="142">
        <v>0</v>
      </c>
      <c r="F48" s="142">
        <v>0</v>
      </c>
      <c r="G48" s="141" t="s">
        <v>530</v>
      </c>
      <c r="H48" s="145" t="s">
        <v>485</v>
      </c>
      <c r="I48" s="141" t="s">
        <v>530</v>
      </c>
      <c r="J48" s="145" t="s">
        <v>485</v>
      </c>
      <c r="K48" s="142">
        <v>0</v>
      </c>
    </row>
    <row r="49" spans="1:11" ht="9" customHeight="1" x14ac:dyDescent="0.15">
      <c r="A49" s="43" t="s">
        <v>301</v>
      </c>
      <c r="B49" s="141" t="s">
        <v>530</v>
      </c>
      <c r="C49" s="142">
        <v>0</v>
      </c>
      <c r="D49" s="141" t="s">
        <v>530</v>
      </c>
      <c r="E49" s="142">
        <v>0</v>
      </c>
      <c r="F49" s="142">
        <v>0</v>
      </c>
      <c r="G49" s="141">
        <v>10</v>
      </c>
      <c r="H49" s="145" t="s">
        <v>485</v>
      </c>
      <c r="I49" s="141">
        <v>18</v>
      </c>
      <c r="J49" s="145" t="s">
        <v>485</v>
      </c>
      <c r="K49" s="142">
        <v>1.8</v>
      </c>
    </row>
    <row r="50" spans="1:11" ht="9" customHeight="1" x14ac:dyDescent="0.15">
      <c r="A50" s="43" t="s">
        <v>513</v>
      </c>
      <c r="B50" s="141" t="s">
        <v>530</v>
      </c>
      <c r="C50" s="142">
        <v>0</v>
      </c>
      <c r="D50" s="141" t="s">
        <v>530</v>
      </c>
      <c r="E50" s="142">
        <v>0</v>
      </c>
      <c r="F50" s="142">
        <v>0</v>
      </c>
      <c r="G50" s="141" t="s">
        <v>530</v>
      </c>
      <c r="H50" s="142">
        <v>0</v>
      </c>
      <c r="I50" s="141" t="s">
        <v>530</v>
      </c>
      <c r="J50" s="142">
        <v>0</v>
      </c>
      <c r="K50" s="142">
        <v>0</v>
      </c>
    </row>
    <row r="51" spans="1:11" ht="9" customHeight="1" x14ac:dyDescent="0.15">
      <c r="A51" s="43" t="s">
        <v>514</v>
      </c>
      <c r="B51" s="141">
        <v>1</v>
      </c>
      <c r="C51" s="142">
        <v>-80</v>
      </c>
      <c r="D51" s="141">
        <v>1</v>
      </c>
      <c r="E51" s="142">
        <v>-85.714285714285708</v>
      </c>
      <c r="F51" s="142">
        <v>1</v>
      </c>
      <c r="G51" s="141">
        <v>1</v>
      </c>
      <c r="H51" s="142">
        <v>-85.714285714285708</v>
      </c>
      <c r="I51" s="141">
        <v>1</v>
      </c>
      <c r="J51" s="142">
        <v>-88.888888888888886</v>
      </c>
      <c r="K51" s="142">
        <v>1</v>
      </c>
    </row>
    <row r="52" spans="1:11" ht="9" customHeight="1" x14ac:dyDescent="0.15">
      <c r="A52" s="43" t="s">
        <v>515</v>
      </c>
      <c r="B52" s="141" t="s">
        <v>530</v>
      </c>
      <c r="C52" s="142">
        <v>0</v>
      </c>
      <c r="D52" s="141" t="s">
        <v>530</v>
      </c>
      <c r="E52" s="142">
        <v>0</v>
      </c>
      <c r="F52" s="142">
        <v>0</v>
      </c>
      <c r="G52" s="141" t="s">
        <v>530</v>
      </c>
      <c r="H52" s="145" t="s">
        <v>485</v>
      </c>
      <c r="I52" s="141" t="s">
        <v>530</v>
      </c>
      <c r="J52" s="145" t="s">
        <v>485</v>
      </c>
      <c r="K52" s="142">
        <v>0</v>
      </c>
    </row>
    <row r="53" spans="1:11" ht="9" customHeight="1" x14ac:dyDescent="0.15">
      <c r="A53" s="43" t="s">
        <v>516</v>
      </c>
      <c r="B53" s="141">
        <v>4</v>
      </c>
      <c r="C53" s="142">
        <v>100</v>
      </c>
      <c r="D53" s="141">
        <v>8</v>
      </c>
      <c r="E53" s="142">
        <v>33.333333333333343</v>
      </c>
      <c r="F53" s="142">
        <v>2</v>
      </c>
      <c r="G53" s="141">
        <v>4</v>
      </c>
      <c r="H53" s="142">
        <v>100</v>
      </c>
      <c r="I53" s="141">
        <v>8</v>
      </c>
      <c r="J53" s="142">
        <v>33.333333333333343</v>
      </c>
      <c r="K53" s="142">
        <v>2</v>
      </c>
    </row>
    <row r="54" spans="1:11" ht="9" customHeight="1" x14ac:dyDescent="0.15">
      <c r="A54" s="43" t="s">
        <v>517</v>
      </c>
      <c r="B54" s="141" t="s">
        <v>530</v>
      </c>
      <c r="C54" s="145" t="s">
        <v>485</v>
      </c>
      <c r="D54" s="141" t="s">
        <v>530</v>
      </c>
      <c r="E54" s="145" t="s">
        <v>485</v>
      </c>
      <c r="F54" s="142">
        <v>0</v>
      </c>
      <c r="G54" s="141" t="s">
        <v>530</v>
      </c>
      <c r="H54" s="145" t="s">
        <v>485</v>
      </c>
      <c r="I54" s="141" t="s">
        <v>530</v>
      </c>
      <c r="J54" s="145" t="s">
        <v>485</v>
      </c>
      <c r="K54" s="142">
        <v>0</v>
      </c>
    </row>
    <row r="55" spans="1:11" ht="9" customHeight="1" x14ac:dyDescent="0.15">
      <c r="A55" s="43" t="s">
        <v>518</v>
      </c>
      <c r="B55" s="141">
        <v>1</v>
      </c>
      <c r="C55" s="145" t="s">
        <v>485</v>
      </c>
      <c r="D55" s="141">
        <v>6</v>
      </c>
      <c r="E55" s="145" t="s">
        <v>485</v>
      </c>
      <c r="F55" s="142">
        <v>6</v>
      </c>
      <c r="G55" s="141">
        <v>1</v>
      </c>
      <c r="H55" s="145" t="s">
        <v>485</v>
      </c>
      <c r="I55" s="141">
        <v>6</v>
      </c>
      <c r="J55" s="145" t="s">
        <v>485</v>
      </c>
      <c r="K55" s="142">
        <v>6</v>
      </c>
    </row>
    <row r="56" spans="1:11" s="5" customFormat="1" ht="18" customHeight="1" x14ac:dyDescent="0.15">
      <c r="A56" s="157" t="s">
        <v>519</v>
      </c>
      <c r="B56" s="139">
        <v>30</v>
      </c>
      <c r="C56" s="140">
        <v>20</v>
      </c>
      <c r="D56" s="139">
        <v>58</v>
      </c>
      <c r="E56" s="140">
        <v>-4.9180327868852487</v>
      </c>
      <c r="F56" s="140">
        <v>1.9333333333333333</v>
      </c>
      <c r="G56" s="139">
        <v>44</v>
      </c>
      <c r="H56" s="140">
        <v>-12</v>
      </c>
      <c r="I56" s="139">
        <v>86</v>
      </c>
      <c r="J56" s="140">
        <v>-15.686274509803923</v>
      </c>
      <c r="K56" s="140">
        <v>1.9545454545454546</v>
      </c>
    </row>
    <row r="57" spans="1:11" ht="9" customHeight="1" x14ac:dyDescent="0.15">
      <c r="A57" s="43" t="s">
        <v>520</v>
      </c>
      <c r="B57" s="141">
        <v>6</v>
      </c>
      <c r="C57" s="142">
        <v>100</v>
      </c>
      <c r="D57" s="141">
        <v>8</v>
      </c>
      <c r="E57" s="142">
        <v>14.285714285714292</v>
      </c>
      <c r="F57" s="142">
        <v>1.3333333333333333</v>
      </c>
      <c r="G57" s="141">
        <v>7</v>
      </c>
      <c r="H57" s="142">
        <v>40</v>
      </c>
      <c r="I57" s="141">
        <v>9</v>
      </c>
      <c r="J57" s="142">
        <v>-47.058823529411768</v>
      </c>
      <c r="K57" s="142">
        <v>1.2857142857142858</v>
      </c>
    </row>
    <row r="58" spans="1:11" ht="9" customHeight="1" x14ac:dyDescent="0.15">
      <c r="A58" s="43" t="s">
        <v>61</v>
      </c>
      <c r="B58" s="141">
        <v>17</v>
      </c>
      <c r="C58" s="142">
        <v>6.25</v>
      </c>
      <c r="D58" s="141">
        <v>35</v>
      </c>
      <c r="E58" s="142">
        <v>-12.5</v>
      </c>
      <c r="F58" s="142">
        <v>2.0588235294117645</v>
      </c>
      <c r="G58" s="141">
        <v>27</v>
      </c>
      <c r="H58" s="142">
        <v>-22.857142857142861</v>
      </c>
      <c r="I58" s="141">
        <v>57</v>
      </c>
      <c r="J58" s="142">
        <v>-14.925373134328353</v>
      </c>
      <c r="K58" s="142">
        <v>2.1111111111111112</v>
      </c>
    </row>
    <row r="59" spans="1:11" ht="9" customHeight="1" x14ac:dyDescent="0.15">
      <c r="A59" s="43" t="s">
        <v>521</v>
      </c>
      <c r="B59" s="141">
        <v>1</v>
      </c>
      <c r="C59" s="145" t="s">
        <v>485</v>
      </c>
      <c r="D59" s="141">
        <v>2</v>
      </c>
      <c r="E59" s="145" t="s">
        <v>485</v>
      </c>
      <c r="F59" s="142">
        <v>2</v>
      </c>
      <c r="G59" s="141">
        <v>1</v>
      </c>
      <c r="H59" s="145" t="s">
        <v>485</v>
      </c>
      <c r="I59" s="141">
        <v>2</v>
      </c>
      <c r="J59" s="145" t="s">
        <v>485</v>
      </c>
      <c r="K59" s="142">
        <v>2</v>
      </c>
    </row>
    <row r="60" spans="1:11" ht="9" customHeight="1" x14ac:dyDescent="0.15">
      <c r="A60" s="43" t="s">
        <v>522</v>
      </c>
      <c r="B60" s="141" t="s">
        <v>530</v>
      </c>
      <c r="C60" s="145" t="s">
        <v>485</v>
      </c>
      <c r="D60" s="141" t="s">
        <v>530</v>
      </c>
      <c r="E60" s="145" t="s">
        <v>485</v>
      </c>
      <c r="F60" s="142">
        <v>0</v>
      </c>
      <c r="G60" s="141" t="s">
        <v>530</v>
      </c>
      <c r="H60" s="145" t="s">
        <v>485</v>
      </c>
      <c r="I60" s="141" t="s">
        <v>530</v>
      </c>
      <c r="J60" s="145" t="s">
        <v>485</v>
      </c>
      <c r="K60" s="142">
        <v>0</v>
      </c>
    </row>
    <row r="61" spans="1:11" ht="9" customHeight="1" x14ac:dyDescent="0.15">
      <c r="A61" s="109" t="s">
        <v>523</v>
      </c>
      <c r="B61" s="141" t="s">
        <v>530</v>
      </c>
      <c r="C61" s="142">
        <v>0</v>
      </c>
      <c r="D61" s="141" t="s">
        <v>530</v>
      </c>
      <c r="E61" s="142">
        <v>0</v>
      </c>
      <c r="F61" s="142">
        <v>0</v>
      </c>
      <c r="G61" s="141" t="s">
        <v>530</v>
      </c>
      <c r="H61" s="142">
        <v>0</v>
      </c>
      <c r="I61" s="141" t="s">
        <v>530</v>
      </c>
      <c r="J61" s="142">
        <v>0</v>
      </c>
      <c r="K61" s="142">
        <v>0</v>
      </c>
    </row>
    <row r="62" spans="1:11" ht="9" customHeight="1" x14ac:dyDescent="0.15">
      <c r="A62" s="43" t="s">
        <v>524</v>
      </c>
      <c r="B62" s="141">
        <v>6</v>
      </c>
      <c r="C62" s="142">
        <v>50</v>
      </c>
      <c r="D62" s="141">
        <v>13</v>
      </c>
      <c r="E62" s="142">
        <v>8.3333333333333286</v>
      </c>
      <c r="F62" s="142">
        <v>2.1666666666666665</v>
      </c>
      <c r="G62" s="141">
        <v>9</v>
      </c>
      <c r="H62" s="142">
        <v>50</v>
      </c>
      <c r="I62" s="141">
        <v>18</v>
      </c>
      <c r="J62" s="142">
        <v>28.571428571428584</v>
      </c>
      <c r="K62" s="142">
        <v>2</v>
      </c>
    </row>
    <row r="63" spans="1:11" s="5" customFormat="1" ht="18" customHeight="1" x14ac:dyDescent="0.15">
      <c r="A63" s="157" t="s">
        <v>525</v>
      </c>
      <c r="B63" s="139">
        <v>13</v>
      </c>
      <c r="C63" s="140">
        <v>8.3333333333333286</v>
      </c>
      <c r="D63" s="139">
        <v>20</v>
      </c>
      <c r="E63" s="140">
        <v>-13.043478260869563</v>
      </c>
      <c r="F63" s="140">
        <v>1.5384615384615385</v>
      </c>
      <c r="G63" s="139">
        <v>16</v>
      </c>
      <c r="H63" s="140">
        <v>-23.80952380952381</v>
      </c>
      <c r="I63" s="139">
        <v>23</v>
      </c>
      <c r="J63" s="140">
        <v>-28.125</v>
      </c>
      <c r="K63" s="140">
        <v>1.4375</v>
      </c>
    </row>
    <row r="64" spans="1:11" ht="9" customHeight="1" x14ac:dyDescent="0.15">
      <c r="A64" s="43" t="s">
        <v>526</v>
      </c>
      <c r="B64" s="141">
        <v>11</v>
      </c>
      <c r="C64" s="142">
        <v>-8.3333333333333286</v>
      </c>
      <c r="D64" s="141">
        <v>16</v>
      </c>
      <c r="E64" s="142">
        <v>-30.434782608695656</v>
      </c>
      <c r="F64" s="142">
        <v>1.4545454545454546</v>
      </c>
      <c r="G64" s="141">
        <v>11</v>
      </c>
      <c r="H64" s="142">
        <v>-38.888888888888886</v>
      </c>
      <c r="I64" s="141">
        <v>16</v>
      </c>
      <c r="J64" s="142">
        <v>-44.827586206896555</v>
      </c>
      <c r="K64" s="142">
        <v>1.4545454545454546</v>
      </c>
    </row>
    <row r="65" spans="1:11" ht="9" customHeight="1" x14ac:dyDescent="0.15">
      <c r="A65" s="43" t="s">
        <v>527</v>
      </c>
      <c r="B65" s="141">
        <v>2</v>
      </c>
      <c r="C65" s="145" t="s">
        <v>485</v>
      </c>
      <c r="D65" s="141">
        <v>4</v>
      </c>
      <c r="E65" s="145" t="s">
        <v>485</v>
      </c>
      <c r="F65" s="142">
        <v>2</v>
      </c>
      <c r="G65" s="141">
        <v>5</v>
      </c>
      <c r="H65" s="142">
        <v>66.666666666666657</v>
      </c>
      <c r="I65" s="141">
        <v>7</v>
      </c>
      <c r="J65" s="142">
        <v>133.33333333333334</v>
      </c>
      <c r="K65" s="142">
        <v>1.4</v>
      </c>
    </row>
    <row r="66" spans="1:11" s="5" customFormat="1" ht="18" customHeight="1" x14ac:dyDescent="0.15">
      <c r="A66" s="157" t="s">
        <v>528</v>
      </c>
      <c r="B66" s="139">
        <v>1</v>
      </c>
      <c r="C66" s="146" t="s">
        <v>485</v>
      </c>
      <c r="D66" s="139">
        <v>1</v>
      </c>
      <c r="E66" s="146" t="s">
        <v>485</v>
      </c>
      <c r="F66" s="140">
        <v>1</v>
      </c>
      <c r="G66" s="139">
        <v>1</v>
      </c>
      <c r="H66" s="146" t="s">
        <v>485</v>
      </c>
      <c r="I66" s="139">
        <v>1</v>
      </c>
      <c r="J66" s="146" t="s">
        <v>485</v>
      </c>
      <c r="K66" s="140">
        <v>1</v>
      </c>
    </row>
    <row r="70" spans="1:11" x14ac:dyDescent="0.15">
      <c r="B70" s="68"/>
    </row>
    <row r="71" spans="1:11" x14ac:dyDescent="0.15">
      <c r="B71" s="68"/>
    </row>
    <row r="72" spans="1:11" x14ac:dyDescent="0.15">
      <c r="B72" s="68"/>
    </row>
    <row r="73" spans="1:11" x14ac:dyDescent="0.15">
      <c r="B73" s="68"/>
    </row>
    <row r="74" spans="1:11" x14ac:dyDescent="0.15">
      <c r="B74" s="68"/>
    </row>
  </sheetData>
  <mergeCells count="10">
    <mergeCell ref="B3:C3"/>
    <mergeCell ref="D3:E3"/>
    <mergeCell ref="A2:A5"/>
    <mergeCell ref="A1:K1"/>
    <mergeCell ref="B2:F2"/>
    <mergeCell ref="G2:K2"/>
    <mergeCell ref="K3:K4"/>
    <mergeCell ref="G3:H3"/>
    <mergeCell ref="I3:J3"/>
    <mergeCell ref="F3:F4"/>
  </mergeCells>
  <phoneticPr fontId="19" type="noConversion"/>
  <conditionalFormatting sqref="B3:C3 A8 A66 A6">
    <cfRule type="cellIs" dxfId="3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3" orientation="portrait" useFirstPageNumber="1" r:id="rId1"/>
  <headerFooter alignWithMargins="0">
    <oddHeader>&amp;C&amp;8- &amp;P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N62"/>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36" t="s">
        <v>232</v>
      </c>
      <c r="B1" s="258"/>
      <c r="C1" s="258"/>
      <c r="D1" s="258"/>
      <c r="E1" s="258"/>
      <c r="F1" s="258"/>
      <c r="G1" s="258"/>
      <c r="H1" s="258"/>
      <c r="I1" s="258"/>
      <c r="J1" s="258"/>
      <c r="K1" s="258"/>
    </row>
    <row r="2" spans="1:11" s="25" customFormat="1" ht="9.9499999999999993" customHeight="1" x14ac:dyDescent="0.15">
      <c r="A2" s="253" t="s">
        <v>244</v>
      </c>
      <c r="B2" s="248" t="s">
        <v>483</v>
      </c>
      <c r="C2" s="244"/>
      <c r="D2" s="244"/>
      <c r="E2" s="244"/>
      <c r="F2" s="244"/>
      <c r="G2" s="249" t="s">
        <v>540</v>
      </c>
      <c r="H2" s="250"/>
      <c r="I2" s="250"/>
      <c r="J2" s="250"/>
      <c r="K2" s="250"/>
    </row>
    <row r="3" spans="1:11" s="25" customFormat="1" ht="9.9499999999999993" customHeight="1" x14ac:dyDescent="0.15">
      <c r="A3" s="254"/>
      <c r="B3" s="243" t="s">
        <v>130</v>
      </c>
      <c r="C3" s="245"/>
      <c r="D3" s="256" t="s">
        <v>128</v>
      </c>
      <c r="E3" s="256"/>
      <c r="F3" s="251" t="s">
        <v>54</v>
      </c>
      <c r="G3" s="256" t="s">
        <v>130</v>
      </c>
      <c r="H3" s="256"/>
      <c r="I3" s="256" t="s">
        <v>128</v>
      </c>
      <c r="J3" s="256"/>
      <c r="K3" s="257" t="s">
        <v>54</v>
      </c>
    </row>
    <row r="4" spans="1:11" s="25" customFormat="1" ht="45" customHeight="1" x14ac:dyDescent="0.15">
      <c r="A4" s="254"/>
      <c r="B4" s="15" t="s">
        <v>131</v>
      </c>
      <c r="C4" s="16" t="s">
        <v>147</v>
      </c>
      <c r="D4" s="16" t="s">
        <v>131</v>
      </c>
      <c r="E4" s="16" t="s">
        <v>147</v>
      </c>
      <c r="F4" s="252"/>
      <c r="G4" s="16" t="s">
        <v>131</v>
      </c>
      <c r="H4" s="16" t="s">
        <v>150</v>
      </c>
      <c r="I4" s="16" t="s">
        <v>131</v>
      </c>
      <c r="J4" s="16" t="s">
        <v>150</v>
      </c>
      <c r="K4" s="257"/>
    </row>
    <row r="5" spans="1:11" s="25" customFormat="1" ht="9.9499999999999993" customHeight="1" x14ac:dyDescent="0.15">
      <c r="A5" s="255"/>
      <c r="B5" s="17" t="s">
        <v>132</v>
      </c>
      <c r="C5" s="18" t="s">
        <v>133</v>
      </c>
      <c r="D5" s="18" t="s">
        <v>132</v>
      </c>
      <c r="E5" s="18" t="s">
        <v>133</v>
      </c>
      <c r="F5" s="18" t="s">
        <v>134</v>
      </c>
      <c r="G5" s="18" t="s">
        <v>132</v>
      </c>
      <c r="H5" s="18" t="s">
        <v>133</v>
      </c>
      <c r="I5" s="18" t="s">
        <v>132</v>
      </c>
      <c r="J5" s="18" t="s">
        <v>133</v>
      </c>
      <c r="K5" s="19" t="s">
        <v>134</v>
      </c>
    </row>
    <row r="6" spans="1:11" s="69" customFormat="1" ht="23.1" customHeight="1" x14ac:dyDescent="0.15">
      <c r="A6" s="29" t="s">
        <v>422</v>
      </c>
      <c r="B6" s="139">
        <v>24111</v>
      </c>
      <c r="C6" s="140">
        <v>0.45412882259812193</v>
      </c>
      <c r="D6" s="139">
        <v>63626</v>
      </c>
      <c r="E6" s="140">
        <v>6.9218747374258527</v>
      </c>
      <c r="F6" s="140">
        <v>2.6388785201775122</v>
      </c>
      <c r="G6" s="139">
        <v>90068</v>
      </c>
      <c r="H6" s="140">
        <v>-1.608040201005025</v>
      </c>
      <c r="I6" s="139">
        <v>249312</v>
      </c>
      <c r="J6" s="140">
        <v>-0.61351160649149961</v>
      </c>
      <c r="K6" s="140">
        <v>2.7680419238797351</v>
      </c>
    </row>
    <row r="7" spans="1:11" s="65" customFormat="1" ht="12.95" customHeight="1" x14ac:dyDescent="0.15">
      <c r="A7" s="37" t="s">
        <v>56</v>
      </c>
      <c r="B7" s="141">
        <v>23579</v>
      </c>
      <c r="C7" s="142">
        <v>0.28922631959508749</v>
      </c>
      <c r="D7" s="141">
        <v>62502</v>
      </c>
      <c r="E7" s="142">
        <v>7.073475750775188</v>
      </c>
      <c r="F7" s="142">
        <v>2.6507485474362782</v>
      </c>
      <c r="G7" s="141">
        <v>88175</v>
      </c>
      <c r="H7" s="142">
        <v>-1.4297851409663025</v>
      </c>
      <c r="I7" s="141">
        <v>245079</v>
      </c>
      <c r="J7" s="142">
        <v>-0.12388796289882009</v>
      </c>
      <c r="K7" s="142">
        <v>2.7794612985540117</v>
      </c>
    </row>
    <row r="8" spans="1:11" s="65" customFormat="1" ht="12.95" customHeight="1" x14ac:dyDescent="0.15">
      <c r="A8" s="37" t="s">
        <v>149</v>
      </c>
      <c r="B8" s="141">
        <v>532</v>
      </c>
      <c r="C8" s="142">
        <v>8.350305498981669</v>
      </c>
      <c r="D8" s="141">
        <v>1124</v>
      </c>
      <c r="E8" s="142">
        <v>-0.88183421516754379</v>
      </c>
      <c r="F8" s="142">
        <v>2.1127819548872182</v>
      </c>
      <c r="G8" s="141">
        <v>1893</v>
      </c>
      <c r="H8" s="142">
        <v>-9.2521572387344264</v>
      </c>
      <c r="I8" s="141">
        <v>4233</v>
      </c>
      <c r="J8" s="142">
        <v>-22.585954645208489</v>
      </c>
      <c r="K8" s="142">
        <v>2.2361331220285261</v>
      </c>
    </row>
    <row r="9" spans="1:11" s="69" customFormat="1" ht="23.1" customHeight="1" x14ac:dyDescent="0.15">
      <c r="A9" s="29" t="s">
        <v>66</v>
      </c>
      <c r="B9" s="139">
        <v>12353</v>
      </c>
      <c r="C9" s="140">
        <v>4.6155149051490554</v>
      </c>
      <c r="D9" s="139">
        <v>32168</v>
      </c>
      <c r="E9" s="140">
        <v>1.511565527470097</v>
      </c>
      <c r="F9" s="140">
        <v>2.604063790172428</v>
      </c>
      <c r="G9" s="139">
        <v>61624</v>
      </c>
      <c r="H9" s="140">
        <v>1.1340324618843596</v>
      </c>
      <c r="I9" s="139">
        <v>169632</v>
      </c>
      <c r="J9" s="140">
        <v>1.2359677968023561</v>
      </c>
      <c r="K9" s="140">
        <v>2.7526937556796054</v>
      </c>
    </row>
    <row r="10" spans="1:11" s="65" customFormat="1" ht="12.95" customHeight="1" x14ac:dyDescent="0.15">
      <c r="A10" s="37" t="s">
        <v>56</v>
      </c>
      <c r="B10" s="141">
        <v>11651</v>
      </c>
      <c r="C10" s="142">
        <v>7.8197297797519951</v>
      </c>
      <c r="D10" s="141">
        <v>30436</v>
      </c>
      <c r="E10" s="142">
        <v>2.4505183788878355</v>
      </c>
      <c r="F10" s="142">
        <v>2.6123079563985923</v>
      </c>
      <c r="G10" s="141">
        <v>58463</v>
      </c>
      <c r="H10" s="142">
        <v>3.7553019681615751</v>
      </c>
      <c r="I10" s="141">
        <v>161189</v>
      </c>
      <c r="J10" s="142">
        <v>1.3913962397076318</v>
      </c>
      <c r="K10" s="142">
        <v>2.7571113353745105</v>
      </c>
    </row>
    <row r="11" spans="1:11" s="65" customFormat="1" ht="12.95" customHeight="1" x14ac:dyDescent="0.15">
      <c r="A11" s="37" t="s">
        <v>149</v>
      </c>
      <c r="B11" s="141">
        <v>702</v>
      </c>
      <c r="C11" s="142">
        <v>-29.940119760479035</v>
      </c>
      <c r="D11" s="141">
        <v>1732</v>
      </c>
      <c r="E11" s="142">
        <v>-12.569409389197375</v>
      </c>
      <c r="F11" s="142">
        <v>2.4672364672364671</v>
      </c>
      <c r="G11" s="141">
        <v>3161</v>
      </c>
      <c r="H11" s="142">
        <v>-31.072830353249017</v>
      </c>
      <c r="I11" s="141">
        <v>8443</v>
      </c>
      <c r="J11" s="142">
        <v>-1.6425908667287956</v>
      </c>
      <c r="K11" s="142">
        <v>2.6709901929769062</v>
      </c>
    </row>
    <row r="12" spans="1:11" s="69" customFormat="1" ht="23.1" customHeight="1" x14ac:dyDescent="0.15">
      <c r="A12" s="29" t="s">
        <v>281</v>
      </c>
      <c r="B12" s="139">
        <v>18247</v>
      </c>
      <c r="C12" s="140">
        <v>2.7768390221921777</v>
      </c>
      <c r="D12" s="139">
        <v>53630</v>
      </c>
      <c r="E12" s="140">
        <v>9.386473035816266</v>
      </c>
      <c r="F12" s="140">
        <v>2.9391132788951611</v>
      </c>
      <c r="G12" s="139">
        <v>71639</v>
      </c>
      <c r="H12" s="140">
        <v>-0.40040596716114862</v>
      </c>
      <c r="I12" s="139">
        <v>231770</v>
      </c>
      <c r="J12" s="140">
        <v>0.85463390860117272</v>
      </c>
      <c r="K12" s="140">
        <v>3.2352489565739333</v>
      </c>
    </row>
    <row r="13" spans="1:11" s="65" customFormat="1" ht="12.95" customHeight="1" x14ac:dyDescent="0.15">
      <c r="A13" s="37" t="s">
        <v>56</v>
      </c>
      <c r="B13" s="141">
        <v>17631</v>
      </c>
      <c r="C13" s="142">
        <v>1.7486149584487549</v>
      </c>
      <c r="D13" s="141">
        <v>52387</v>
      </c>
      <c r="E13" s="142">
        <v>9.5458157333444831</v>
      </c>
      <c r="F13" s="142">
        <v>2.9713005501673191</v>
      </c>
      <c r="G13" s="141">
        <v>69491</v>
      </c>
      <c r="H13" s="142">
        <v>-1.1282795515337796</v>
      </c>
      <c r="I13" s="141">
        <v>226065</v>
      </c>
      <c r="J13" s="142">
        <v>0.27634602248028273</v>
      </c>
      <c r="K13" s="142">
        <v>3.2531550848311293</v>
      </c>
    </row>
    <row r="14" spans="1:11" s="65" customFormat="1" ht="12.95" customHeight="1" x14ac:dyDescent="0.15">
      <c r="A14" s="37" t="s">
        <v>149</v>
      </c>
      <c r="B14" s="141">
        <v>616</v>
      </c>
      <c r="C14" s="142">
        <v>44.600938967136159</v>
      </c>
      <c r="D14" s="141">
        <v>1243</v>
      </c>
      <c r="E14" s="142">
        <v>3.0679933665008292</v>
      </c>
      <c r="F14" s="142">
        <v>2.0178571428571428</v>
      </c>
      <c r="G14" s="141">
        <v>2148</v>
      </c>
      <c r="H14" s="142">
        <v>30.736457699330487</v>
      </c>
      <c r="I14" s="141">
        <v>5705</v>
      </c>
      <c r="J14" s="142">
        <v>30.728689275893686</v>
      </c>
      <c r="K14" s="142">
        <v>2.6559590316573556</v>
      </c>
    </row>
    <row r="15" spans="1:11" s="69" customFormat="1" ht="23.1" customHeight="1" x14ac:dyDescent="0.15">
      <c r="A15" s="29" t="s">
        <v>282</v>
      </c>
      <c r="B15" s="139">
        <v>13002</v>
      </c>
      <c r="C15" s="140">
        <v>13.713486094105306</v>
      </c>
      <c r="D15" s="139">
        <v>41176</v>
      </c>
      <c r="E15" s="140">
        <v>14.288886421672032</v>
      </c>
      <c r="F15" s="140">
        <v>3.1668974003999386</v>
      </c>
      <c r="G15" s="139">
        <v>55314</v>
      </c>
      <c r="H15" s="140">
        <v>8.071039212238432</v>
      </c>
      <c r="I15" s="139">
        <v>197627</v>
      </c>
      <c r="J15" s="140">
        <v>7.3249012973894736</v>
      </c>
      <c r="K15" s="140">
        <v>3.5728206240734717</v>
      </c>
    </row>
    <row r="16" spans="1:11" s="65" customFormat="1" ht="12.95" customHeight="1" x14ac:dyDescent="0.15">
      <c r="A16" s="37" t="s">
        <v>56</v>
      </c>
      <c r="B16" s="141">
        <v>12055</v>
      </c>
      <c r="C16" s="142">
        <v>17.335020439945495</v>
      </c>
      <c r="D16" s="141">
        <v>38789</v>
      </c>
      <c r="E16" s="142">
        <v>17.29716653058756</v>
      </c>
      <c r="F16" s="142">
        <v>3.2176690170053921</v>
      </c>
      <c r="G16" s="141">
        <v>51326</v>
      </c>
      <c r="H16" s="142">
        <v>7.918418839360811</v>
      </c>
      <c r="I16" s="141">
        <v>188250</v>
      </c>
      <c r="J16" s="142">
        <v>7.7734267655949481</v>
      </c>
      <c r="K16" s="142">
        <v>3.667731753886919</v>
      </c>
    </row>
    <row r="17" spans="1:11" s="65" customFormat="1" ht="12.95" customHeight="1" x14ac:dyDescent="0.15">
      <c r="A17" s="37" t="s">
        <v>149</v>
      </c>
      <c r="B17" s="141">
        <v>947</v>
      </c>
      <c r="C17" s="142">
        <v>-18.362068965517238</v>
      </c>
      <c r="D17" s="141">
        <v>2387</v>
      </c>
      <c r="E17" s="142">
        <v>-19.330855018587357</v>
      </c>
      <c r="F17" s="142">
        <v>2.5205913410770857</v>
      </c>
      <c r="G17" s="141">
        <v>3988</v>
      </c>
      <c r="H17" s="142">
        <v>10.07452387524151</v>
      </c>
      <c r="I17" s="141">
        <v>9377</v>
      </c>
      <c r="J17" s="142">
        <v>-0.95067075102988952</v>
      </c>
      <c r="K17" s="142">
        <v>2.3513039117352057</v>
      </c>
    </row>
    <row r="18" spans="1:11" s="69" customFormat="1" ht="23.1" customHeight="1" x14ac:dyDescent="0.15">
      <c r="A18" s="29" t="s">
        <v>234</v>
      </c>
      <c r="B18" s="139">
        <v>136093</v>
      </c>
      <c r="C18" s="140">
        <v>5.3881596778565068</v>
      </c>
      <c r="D18" s="139">
        <v>252040</v>
      </c>
      <c r="E18" s="140">
        <v>12.003839522192791</v>
      </c>
      <c r="F18" s="140">
        <v>1.8519688742257132</v>
      </c>
      <c r="G18" s="139">
        <v>649877</v>
      </c>
      <c r="H18" s="140">
        <v>6.8070321911583136</v>
      </c>
      <c r="I18" s="139">
        <v>1162195</v>
      </c>
      <c r="J18" s="140">
        <v>8.9051063427049115</v>
      </c>
      <c r="K18" s="140">
        <v>1.7883307148891252</v>
      </c>
    </row>
    <row r="19" spans="1:11" s="65" customFormat="1" ht="12.95" customHeight="1" x14ac:dyDescent="0.15">
      <c r="A19" s="37" t="s">
        <v>56</v>
      </c>
      <c r="B19" s="141">
        <v>121937</v>
      </c>
      <c r="C19" s="142">
        <v>6.1447796793119664</v>
      </c>
      <c r="D19" s="141">
        <v>224041</v>
      </c>
      <c r="E19" s="142">
        <v>12.689877874574975</v>
      </c>
      <c r="F19" s="142">
        <v>1.8373504350607281</v>
      </c>
      <c r="G19" s="141">
        <v>588280</v>
      </c>
      <c r="H19" s="142">
        <v>7.3817172897196315</v>
      </c>
      <c r="I19" s="141">
        <v>1038703</v>
      </c>
      <c r="J19" s="142">
        <v>8.7207683595949703</v>
      </c>
      <c r="K19" s="142">
        <v>1.7656609097708573</v>
      </c>
    </row>
    <row r="20" spans="1:11" s="65" customFormat="1" ht="12.95" customHeight="1" x14ac:dyDescent="0.15">
      <c r="A20" s="37" t="s">
        <v>149</v>
      </c>
      <c r="B20" s="141">
        <v>14156</v>
      </c>
      <c r="C20" s="142">
        <v>-0.70842393210352839</v>
      </c>
      <c r="D20" s="141">
        <v>27999</v>
      </c>
      <c r="E20" s="142">
        <v>6.8011901129081451</v>
      </c>
      <c r="F20" s="142">
        <v>1.9778892342469625</v>
      </c>
      <c r="G20" s="141">
        <v>61597</v>
      </c>
      <c r="H20" s="142">
        <v>1.613355548590377</v>
      </c>
      <c r="I20" s="141">
        <v>123492</v>
      </c>
      <c r="J20" s="142">
        <v>10.480689229447918</v>
      </c>
      <c r="K20" s="142">
        <v>2.0048378979495753</v>
      </c>
    </row>
    <row r="21" spans="1:11" s="69" customFormat="1" ht="23.1" customHeight="1" x14ac:dyDescent="0.15">
      <c r="A21" s="29" t="s">
        <v>236</v>
      </c>
      <c r="B21" s="139">
        <v>14026</v>
      </c>
      <c r="C21" s="140">
        <v>-3.1286691069825281</v>
      </c>
      <c r="D21" s="139">
        <v>51479</v>
      </c>
      <c r="E21" s="140">
        <v>4.4855791674278009</v>
      </c>
      <c r="F21" s="140">
        <v>3.6702552402680735</v>
      </c>
      <c r="G21" s="139">
        <v>55124</v>
      </c>
      <c r="H21" s="140">
        <v>-7.3717463998252413</v>
      </c>
      <c r="I21" s="139">
        <v>235442</v>
      </c>
      <c r="J21" s="140">
        <v>-1.2043036020007349</v>
      </c>
      <c r="K21" s="140">
        <v>4.2711341702343804</v>
      </c>
    </row>
    <row r="22" spans="1:11" s="65" customFormat="1" ht="12.95" customHeight="1" x14ac:dyDescent="0.15">
      <c r="A22" s="37" t="s">
        <v>56</v>
      </c>
      <c r="B22" s="141">
        <v>13330</v>
      </c>
      <c r="C22" s="142">
        <v>-3.8932948810382157</v>
      </c>
      <c r="D22" s="141">
        <v>49668</v>
      </c>
      <c r="E22" s="142">
        <v>3.4620672415947951</v>
      </c>
      <c r="F22" s="142">
        <v>3.7260315078769692</v>
      </c>
      <c r="G22" s="141">
        <v>52982</v>
      </c>
      <c r="H22" s="142">
        <v>-7.3368662224320929</v>
      </c>
      <c r="I22" s="141">
        <v>229258</v>
      </c>
      <c r="J22" s="142">
        <v>-1.7102042041269527</v>
      </c>
      <c r="K22" s="142">
        <v>4.327092219999245</v>
      </c>
    </row>
    <row r="23" spans="1:11" s="65" customFormat="1" ht="12.95" customHeight="1" x14ac:dyDescent="0.15">
      <c r="A23" s="37" t="s">
        <v>149</v>
      </c>
      <c r="B23" s="141">
        <v>696</v>
      </c>
      <c r="C23" s="142">
        <v>14.285714285714292</v>
      </c>
      <c r="D23" s="141">
        <v>1811</v>
      </c>
      <c r="E23" s="142">
        <v>43.388756927949316</v>
      </c>
      <c r="F23" s="142">
        <v>2.6020114942528734</v>
      </c>
      <c r="G23" s="141">
        <v>2142</v>
      </c>
      <c r="H23" s="142">
        <v>-8.2262210796915127</v>
      </c>
      <c r="I23" s="141">
        <v>6184</v>
      </c>
      <c r="J23" s="142">
        <v>22.092793682132282</v>
      </c>
      <c r="K23" s="142">
        <v>2.8870214752567693</v>
      </c>
    </row>
    <row r="24" spans="1:11" s="69" customFormat="1" ht="23.1" customHeight="1" x14ac:dyDescent="0.15">
      <c r="A24" s="29" t="s">
        <v>237</v>
      </c>
      <c r="B24" s="139">
        <v>18554</v>
      </c>
      <c r="C24" s="140">
        <v>1.1723649053928824</v>
      </c>
      <c r="D24" s="139">
        <v>34929</v>
      </c>
      <c r="E24" s="140">
        <v>6.7642743611688445</v>
      </c>
      <c r="F24" s="140">
        <v>1.8825590169235744</v>
      </c>
      <c r="G24" s="139">
        <v>90139</v>
      </c>
      <c r="H24" s="140">
        <v>7.2700226109722763</v>
      </c>
      <c r="I24" s="139">
        <v>166498</v>
      </c>
      <c r="J24" s="140">
        <v>7.1436385515807928</v>
      </c>
      <c r="K24" s="140">
        <v>1.8471249958397586</v>
      </c>
    </row>
    <row r="25" spans="1:11" s="65" customFormat="1" ht="12.95" customHeight="1" x14ac:dyDescent="0.15">
      <c r="A25" s="37" t="s">
        <v>56</v>
      </c>
      <c r="B25" s="141">
        <v>16512</v>
      </c>
      <c r="C25" s="142">
        <v>1.5310828260468554</v>
      </c>
      <c r="D25" s="141">
        <v>30681</v>
      </c>
      <c r="E25" s="142">
        <v>4.4566253574833183</v>
      </c>
      <c r="F25" s="142">
        <v>1.8581031976744187</v>
      </c>
      <c r="G25" s="141">
        <v>81547</v>
      </c>
      <c r="H25" s="142">
        <v>7.6243896001055873</v>
      </c>
      <c r="I25" s="141">
        <v>146566</v>
      </c>
      <c r="J25" s="142">
        <v>5.6567593480345124</v>
      </c>
      <c r="K25" s="142">
        <v>1.7973193373146774</v>
      </c>
    </row>
    <row r="26" spans="1:11" s="65" customFormat="1" ht="12.95" customHeight="1" x14ac:dyDescent="0.15">
      <c r="A26" s="37" t="s">
        <v>149</v>
      </c>
      <c r="B26" s="141">
        <v>2042</v>
      </c>
      <c r="C26" s="142">
        <v>-1.637764932562618</v>
      </c>
      <c r="D26" s="141">
        <v>4248</v>
      </c>
      <c r="E26" s="142">
        <v>27.033492822966508</v>
      </c>
      <c r="F26" s="142">
        <v>2.0803134182174339</v>
      </c>
      <c r="G26" s="141">
        <v>8592</v>
      </c>
      <c r="H26" s="142">
        <v>4.019370460048421</v>
      </c>
      <c r="I26" s="141">
        <v>19932</v>
      </c>
      <c r="J26" s="142">
        <v>19.510732701762805</v>
      </c>
      <c r="K26" s="142">
        <v>2.319832402234637</v>
      </c>
    </row>
    <row r="27" spans="1:11" s="69" customFormat="1" ht="23.1" customHeight="1" x14ac:dyDescent="0.15">
      <c r="A27" s="29" t="s">
        <v>235</v>
      </c>
      <c r="B27" s="139">
        <v>149385</v>
      </c>
      <c r="C27" s="140">
        <v>12.821732825811125</v>
      </c>
      <c r="D27" s="139">
        <v>414886</v>
      </c>
      <c r="E27" s="140">
        <v>15.651211605094517</v>
      </c>
      <c r="F27" s="140">
        <v>2.7772935703049169</v>
      </c>
      <c r="G27" s="139">
        <v>649761</v>
      </c>
      <c r="H27" s="140">
        <v>1.4360826898879395</v>
      </c>
      <c r="I27" s="139">
        <v>1890666</v>
      </c>
      <c r="J27" s="140">
        <v>2.2722404336113726</v>
      </c>
      <c r="K27" s="140">
        <v>2.9097868293110851</v>
      </c>
    </row>
    <row r="28" spans="1:11" s="65" customFormat="1" ht="12.95" customHeight="1" x14ac:dyDescent="0.15">
      <c r="A28" s="37" t="s">
        <v>56</v>
      </c>
      <c r="B28" s="141">
        <v>142763</v>
      </c>
      <c r="C28" s="142">
        <v>14.158343795229371</v>
      </c>
      <c r="D28" s="141">
        <v>397256</v>
      </c>
      <c r="E28" s="142">
        <v>17.419499766494638</v>
      </c>
      <c r="F28" s="142">
        <v>2.7826257503694936</v>
      </c>
      <c r="G28" s="141">
        <v>624466</v>
      </c>
      <c r="H28" s="142">
        <v>1.5565259109278884</v>
      </c>
      <c r="I28" s="141">
        <v>1820353</v>
      </c>
      <c r="J28" s="142">
        <v>2.4149487827643128</v>
      </c>
      <c r="K28" s="142">
        <v>2.9150554233537136</v>
      </c>
    </row>
    <row r="29" spans="1:11" s="65" customFormat="1" ht="12.95" customHeight="1" x14ac:dyDescent="0.15">
      <c r="A29" s="37" t="s">
        <v>149</v>
      </c>
      <c r="B29" s="141">
        <v>6622</v>
      </c>
      <c r="C29" s="142">
        <v>-9.9170180927764875</v>
      </c>
      <c r="D29" s="141">
        <v>17630</v>
      </c>
      <c r="E29" s="142">
        <v>-13.650389381397858</v>
      </c>
      <c r="F29" s="142">
        <v>2.6623376623376624</v>
      </c>
      <c r="G29" s="141">
        <v>25295</v>
      </c>
      <c r="H29" s="142">
        <v>-1.4493318268593924</v>
      </c>
      <c r="I29" s="141">
        <v>70313</v>
      </c>
      <c r="J29" s="142">
        <v>-1.2887647232244319</v>
      </c>
      <c r="K29" s="142">
        <v>2.7797193121170194</v>
      </c>
    </row>
    <row r="30" spans="1:11" s="69" customFormat="1" ht="23.1" customHeight="1" x14ac:dyDescent="0.15">
      <c r="A30" s="29" t="s">
        <v>233</v>
      </c>
      <c r="B30" s="139">
        <v>32729</v>
      </c>
      <c r="C30" s="140">
        <v>9.4688607933641009</v>
      </c>
      <c r="D30" s="139">
        <v>86096</v>
      </c>
      <c r="E30" s="140">
        <v>8.2682561839011015</v>
      </c>
      <c r="F30" s="140">
        <v>2.6305722753521343</v>
      </c>
      <c r="G30" s="139">
        <v>123705</v>
      </c>
      <c r="H30" s="140">
        <v>-0.53469486210501316</v>
      </c>
      <c r="I30" s="139">
        <v>358559</v>
      </c>
      <c r="J30" s="140">
        <v>-1.6873541661525593</v>
      </c>
      <c r="K30" s="140">
        <v>2.8985004648154886</v>
      </c>
    </row>
    <row r="31" spans="1:11" s="65" customFormat="1" ht="12.95" customHeight="1" x14ac:dyDescent="0.15">
      <c r="A31" s="37" t="s">
        <v>56</v>
      </c>
      <c r="B31" s="141">
        <v>30378</v>
      </c>
      <c r="C31" s="142">
        <v>10.341070066470522</v>
      </c>
      <c r="D31" s="141">
        <v>80770</v>
      </c>
      <c r="E31" s="142">
        <v>10.064864275591404</v>
      </c>
      <c r="F31" s="142">
        <v>2.6588320495095137</v>
      </c>
      <c r="G31" s="141">
        <v>116103</v>
      </c>
      <c r="H31" s="142">
        <v>-0.90472248064662608</v>
      </c>
      <c r="I31" s="141">
        <v>342828</v>
      </c>
      <c r="J31" s="142">
        <v>-0.73774668766793638</v>
      </c>
      <c r="K31" s="142">
        <v>2.9527919175215112</v>
      </c>
    </row>
    <row r="32" spans="1:11" s="65" customFormat="1" ht="12.95" customHeight="1" x14ac:dyDescent="0.15">
      <c r="A32" s="37" t="s">
        <v>149</v>
      </c>
      <c r="B32" s="141">
        <v>2351</v>
      </c>
      <c r="C32" s="142">
        <v>-0.67596113223490306</v>
      </c>
      <c r="D32" s="141">
        <v>5326</v>
      </c>
      <c r="E32" s="142">
        <v>-13.214925859540486</v>
      </c>
      <c r="F32" s="142">
        <v>2.2654189706507868</v>
      </c>
      <c r="G32" s="141">
        <v>7602</v>
      </c>
      <c r="H32" s="142">
        <v>5.4807825724989527</v>
      </c>
      <c r="I32" s="141">
        <v>15731</v>
      </c>
      <c r="J32" s="142">
        <v>-18.648187412732071</v>
      </c>
      <c r="K32" s="142">
        <v>2.0693238621415415</v>
      </c>
    </row>
    <row r="33" spans="1:11" s="5" customFormat="1" ht="23.1" customHeight="1" x14ac:dyDescent="0.15">
      <c r="A33" s="29" t="s">
        <v>59</v>
      </c>
      <c r="B33" s="139">
        <v>418500</v>
      </c>
      <c r="C33" s="140">
        <v>7.5125174370659948</v>
      </c>
      <c r="D33" s="139">
        <v>1030030</v>
      </c>
      <c r="E33" s="140">
        <v>11.774504218550774</v>
      </c>
      <c r="F33" s="140">
        <v>2.4612425328554361</v>
      </c>
      <c r="G33" s="139">
        <v>1847251</v>
      </c>
      <c r="H33" s="140">
        <v>3.0535867203342804</v>
      </c>
      <c r="I33" s="139">
        <v>4661701</v>
      </c>
      <c r="J33" s="140">
        <v>3.4415952418252118</v>
      </c>
      <c r="K33" s="140">
        <v>2.5235882941733419</v>
      </c>
    </row>
    <row r="34" spans="1:11" s="5" customFormat="1" ht="12.95" customHeight="1" x14ac:dyDescent="0.15">
      <c r="A34" s="35" t="s">
        <v>56</v>
      </c>
      <c r="B34" s="139">
        <v>389836</v>
      </c>
      <c r="C34" s="140">
        <v>8.4329574597099395</v>
      </c>
      <c r="D34" s="139">
        <v>966530</v>
      </c>
      <c r="E34" s="140">
        <v>12.798003893248435</v>
      </c>
      <c r="F34" s="140">
        <v>2.4793246390789974</v>
      </c>
      <c r="G34" s="139">
        <v>1730833</v>
      </c>
      <c r="H34" s="140">
        <v>3.24147474783625</v>
      </c>
      <c r="I34" s="139">
        <v>4398291</v>
      </c>
      <c r="J34" s="140">
        <v>3.3765560397599756</v>
      </c>
      <c r="K34" s="140">
        <v>2.5411411730652236</v>
      </c>
    </row>
    <row r="35" spans="1:11" s="5" customFormat="1" ht="12.95" customHeight="1" x14ac:dyDescent="0.15">
      <c r="A35" s="35" t="s">
        <v>149</v>
      </c>
      <c r="B35" s="139">
        <v>28664</v>
      </c>
      <c r="C35" s="140">
        <v>-3.6147819361780762</v>
      </c>
      <c r="D35" s="139">
        <v>63500</v>
      </c>
      <c r="E35" s="140">
        <v>-1.789442751751551</v>
      </c>
      <c r="F35" s="140">
        <v>2.21532235556796</v>
      </c>
      <c r="G35" s="139">
        <v>116418</v>
      </c>
      <c r="H35" s="140">
        <v>0.33872010342598458</v>
      </c>
      <c r="I35" s="139">
        <v>263410</v>
      </c>
      <c r="J35" s="140">
        <v>4.5398081525254952</v>
      </c>
      <c r="K35" s="140">
        <v>2.2626226184954215</v>
      </c>
    </row>
    <row r="36" spans="1:11" s="3" customFormat="1" ht="30" customHeight="1" x14ac:dyDescent="0.15">
      <c r="A36" s="30" t="s">
        <v>60</v>
      </c>
      <c r="B36" s="141">
        <v>379839</v>
      </c>
      <c r="C36" s="142">
        <v>3.8546403055714222</v>
      </c>
      <c r="D36" s="141">
        <v>931469</v>
      </c>
      <c r="E36" s="142">
        <v>7.576452272693146</v>
      </c>
      <c r="F36" s="142">
        <v>2.4522731999610361</v>
      </c>
      <c r="G36" s="141">
        <v>1776010</v>
      </c>
      <c r="H36" s="142">
        <v>2.7947155942062523</v>
      </c>
      <c r="I36" s="141">
        <v>4479074</v>
      </c>
      <c r="J36" s="142">
        <v>3.2094878345467919</v>
      </c>
      <c r="K36" s="142">
        <v>2.521986925749292</v>
      </c>
    </row>
    <row r="37" spans="1:11" s="3" customFormat="1" ht="12.95" customHeight="1" x14ac:dyDescent="0.15">
      <c r="A37" s="37" t="s">
        <v>56</v>
      </c>
      <c r="B37" s="141">
        <v>354251</v>
      </c>
      <c r="C37" s="142">
        <v>4.5818068024479572</v>
      </c>
      <c r="D37" s="141">
        <v>875430</v>
      </c>
      <c r="E37" s="142">
        <v>8.2770878246253261</v>
      </c>
      <c r="F37" s="142">
        <v>2.4712139132987629</v>
      </c>
      <c r="G37" s="141">
        <v>1664740</v>
      </c>
      <c r="H37" s="142">
        <v>2.9863913005284388</v>
      </c>
      <c r="I37" s="141">
        <v>4228496</v>
      </c>
      <c r="J37" s="142">
        <v>3.0841661010866943</v>
      </c>
      <c r="K37" s="142">
        <v>2.540033879164314</v>
      </c>
    </row>
    <row r="38" spans="1:11" s="3" customFormat="1" ht="12.95" customHeight="1" x14ac:dyDescent="0.15">
      <c r="A38" s="37" t="s">
        <v>149</v>
      </c>
      <c r="B38" s="141">
        <v>25588</v>
      </c>
      <c r="C38" s="142">
        <v>-5.2647167715660856</v>
      </c>
      <c r="D38" s="141">
        <v>56039</v>
      </c>
      <c r="E38" s="142">
        <v>-2.2995920359845172</v>
      </c>
      <c r="F38" s="142">
        <v>2.1900500234484914</v>
      </c>
      <c r="G38" s="141">
        <v>111270</v>
      </c>
      <c r="H38" s="142">
        <v>9.886840615138226E-3</v>
      </c>
      <c r="I38" s="141">
        <v>250578</v>
      </c>
      <c r="J38" s="142">
        <v>5.3712075019448662</v>
      </c>
      <c r="K38" s="142">
        <v>2.2519816662173091</v>
      </c>
    </row>
    <row r="60" spans="5:14" x14ac:dyDescent="0.15">
      <c r="E60" s="22"/>
      <c r="F60" s="32"/>
      <c r="G60" s="22"/>
      <c r="H60" s="32"/>
      <c r="I60" s="32"/>
      <c r="J60" s="22"/>
      <c r="K60" s="32"/>
      <c r="L60" s="22"/>
      <c r="M60" s="32"/>
      <c r="N60" s="32"/>
    </row>
    <row r="61" spans="5:14" x14ac:dyDescent="0.15">
      <c r="E61" s="24"/>
      <c r="F61" s="31"/>
      <c r="G61" s="24"/>
      <c r="H61" s="31"/>
      <c r="I61" s="31"/>
      <c r="J61" s="24"/>
      <c r="K61" s="31"/>
      <c r="L61" s="24"/>
      <c r="M61" s="31"/>
      <c r="N61" s="31"/>
    </row>
    <row r="62" spans="5:14" x14ac:dyDescent="0.15">
      <c r="E62" s="24"/>
      <c r="F62" s="31"/>
      <c r="G62" s="24"/>
      <c r="H62" s="31"/>
      <c r="I62" s="31"/>
      <c r="J62" s="24"/>
      <c r="K62" s="31"/>
      <c r="L62" s="24"/>
      <c r="M62" s="31"/>
      <c r="N62" s="31"/>
    </row>
  </sheetData>
  <mergeCells count="10">
    <mergeCell ref="I3:J3"/>
    <mergeCell ref="K3:K4"/>
    <mergeCell ref="F3:F4"/>
    <mergeCell ref="A1:K1"/>
    <mergeCell ref="A2:A5"/>
    <mergeCell ref="B2:F2"/>
    <mergeCell ref="G2:K2"/>
    <mergeCell ref="B3:C3"/>
    <mergeCell ref="D3:E3"/>
    <mergeCell ref="G3:H3"/>
  </mergeCells>
  <phoneticPr fontId="19" type="noConversion"/>
  <conditionalFormatting sqref="B3:C3">
    <cfRule type="cellIs" dxfId="36" priority="5" stopIfTrue="1" operator="equal">
      <formula>"FEHLER"</formula>
    </cfRule>
  </conditionalFormatting>
  <conditionalFormatting sqref="A23">
    <cfRule type="cellIs" dxfId="35" priority="3" stopIfTrue="1" operator="equal">
      <formula>"FEHLER"</formula>
    </cfRule>
  </conditionalFormatting>
  <conditionalFormatting sqref="A35 A37:A38 A32">
    <cfRule type="cellIs" dxfId="34"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4" orientation="portrait" useFirstPageNumber="1" r:id="rId1"/>
  <headerFooter alignWithMargins="0">
    <oddHeader>&amp;C&amp;8- &amp;P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K48"/>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36" t="s">
        <v>117</v>
      </c>
      <c r="B1" s="258"/>
      <c r="C1" s="258"/>
      <c r="D1" s="258"/>
      <c r="E1" s="258"/>
      <c r="F1" s="258"/>
      <c r="G1" s="258"/>
      <c r="H1" s="258"/>
      <c r="I1" s="258"/>
      <c r="J1" s="258"/>
      <c r="K1" s="258"/>
    </row>
    <row r="2" spans="1:11" s="25" customFormat="1" ht="9.9499999999999993" customHeight="1" x14ac:dyDescent="0.15">
      <c r="A2" s="253" t="s">
        <v>170</v>
      </c>
      <c r="B2" s="248" t="s">
        <v>483</v>
      </c>
      <c r="C2" s="244"/>
      <c r="D2" s="244"/>
      <c r="E2" s="244"/>
      <c r="F2" s="244"/>
      <c r="G2" s="249" t="s">
        <v>540</v>
      </c>
      <c r="H2" s="250"/>
      <c r="I2" s="250"/>
      <c r="J2" s="250"/>
      <c r="K2" s="250"/>
    </row>
    <row r="3" spans="1:11" s="25" customFormat="1" ht="9.9499999999999993" customHeight="1" x14ac:dyDescent="0.15">
      <c r="A3" s="254"/>
      <c r="B3" s="243" t="s">
        <v>130</v>
      </c>
      <c r="C3" s="245"/>
      <c r="D3" s="256" t="s">
        <v>128</v>
      </c>
      <c r="E3" s="256"/>
      <c r="F3" s="251" t="s">
        <v>54</v>
      </c>
      <c r="G3" s="256" t="s">
        <v>130</v>
      </c>
      <c r="H3" s="256"/>
      <c r="I3" s="256" t="s">
        <v>128</v>
      </c>
      <c r="J3" s="256"/>
      <c r="K3" s="257" t="s">
        <v>54</v>
      </c>
    </row>
    <row r="4" spans="1:11" s="25" customFormat="1" ht="45" customHeight="1" x14ac:dyDescent="0.15">
      <c r="A4" s="254"/>
      <c r="B4" s="15" t="s">
        <v>131</v>
      </c>
      <c r="C4" s="16" t="s">
        <v>147</v>
      </c>
      <c r="D4" s="16" t="s">
        <v>131</v>
      </c>
      <c r="E4" s="16" t="s">
        <v>147</v>
      </c>
      <c r="F4" s="252"/>
      <c r="G4" s="16" t="s">
        <v>131</v>
      </c>
      <c r="H4" s="16" t="s">
        <v>150</v>
      </c>
      <c r="I4" s="16" t="s">
        <v>131</v>
      </c>
      <c r="J4" s="16" t="s">
        <v>150</v>
      </c>
      <c r="K4" s="257"/>
    </row>
    <row r="5" spans="1:11" s="25" customFormat="1" ht="9.9499999999999993" customHeight="1" x14ac:dyDescent="0.15">
      <c r="A5" s="255"/>
      <c r="B5" s="17" t="s">
        <v>132</v>
      </c>
      <c r="C5" s="18" t="s">
        <v>133</v>
      </c>
      <c r="D5" s="18" t="s">
        <v>132</v>
      </c>
      <c r="E5" s="18" t="s">
        <v>133</v>
      </c>
      <c r="F5" s="18" t="s">
        <v>134</v>
      </c>
      <c r="G5" s="18" t="s">
        <v>132</v>
      </c>
      <c r="H5" s="18" t="s">
        <v>133</v>
      </c>
      <c r="I5" s="18" t="s">
        <v>132</v>
      </c>
      <c r="J5" s="18" t="s">
        <v>133</v>
      </c>
      <c r="K5" s="19" t="s">
        <v>134</v>
      </c>
    </row>
    <row r="6" spans="1:11" ht="27.95" customHeight="1" x14ac:dyDescent="0.15">
      <c r="A6" s="4" t="s">
        <v>290</v>
      </c>
      <c r="B6" s="139">
        <v>46686</v>
      </c>
      <c r="C6" s="140">
        <v>0.38272985292853434</v>
      </c>
      <c r="D6" s="139">
        <v>230948</v>
      </c>
      <c r="E6" s="140">
        <v>2.4564018614885725</v>
      </c>
      <c r="F6" s="140">
        <v>4.9468363106712934</v>
      </c>
      <c r="G6" s="139">
        <v>251202</v>
      </c>
      <c r="H6" s="140">
        <v>1.0141547370114239</v>
      </c>
      <c r="I6" s="139">
        <v>1304836</v>
      </c>
      <c r="J6" s="140">
        <v>2.0388437585042993</v>
      </c>
      <c r="K6" s="140">
        <v>5.1943694715806403</v>
      </c>
    </row>
    <row r="7" spans="1:11" ht="12" customHeight="1" x14ac:dyDescent="0.15">
      <c r="A7" s="37" t="s">
        <v>174</v>
      </c>
      <c r="B7" s="141">
        <v>45136</v>
      </c>
      <c r="C7" s="142">
        <v>0.83553013716992552</v>
      </c>
      <c r="D7" s="141">
        <v>226657</v>
      </c>
      <c r="E7" s="142">
        <v>2.7661908993634228</v>
      </c>
      <c r="F7" s="142">
        <v>5.0216456930166604</v>
      </c>
      <c r="G7" s="141">
        <v>244778</v>
      </c>
      <c r="H7" s="142">
        <v>1.1792911026144424</v>
      </c>
      <c r="I7" s="141">
        <v>1284019</v>
      </c>
      <c r="J7" s="142">
        <v>1.9336139377070936</v>
      </c>
      <c r="K7" s="142">
        <v>5.2456470761261222</v>
      </c>
    </row>
    <row r="8" spans="1:11" ht="12" customHeight="1" x14ac:dyDescent="0.15">
      <c r="A8" s="37" t="s">
        <v>180</v>
      </c>
      <c r="B8" s="141">
        <v>1550</v>
      </c>
      <c r="C8" s="142">
        <v>-11.225658648339063</v>
      </c>
      <c r="D8" s="141">
        <v>4291</v>
      </c>
      <c r="E8" s="142">
        <v>-11.616889804325439</v>
      </c>
      <c r="F8" s="142">
        <v>2.7683870967741937</v>
      </c>
      <c r="G8" s="141">
        <v>6424</v>
      </c>
      <c r="H8" s="142">
        <v>-4.9000740192449967</v>
      </c>
      <c r="I8" s="141">
        <v>20817</v>
      </c>
      <c r="J8" s="142">
        <v>8.9781174746099879</v>
      </c>
      <c r="K8" s="142">
        <v>3.2405043586550435</v>
      </c>
    </row>
    <row r="9" spans="1:11" ht="26.1" customHeight="1" x14ac:dyDescent="0.15">
      <c r="A9" s="38" t="s">
        <v>41</v>
      </c>
      <c r="B9" s="139">
        <v>22965</v>
      </c>
      <c r="C9" s="140">
        <v>-4.8595575441213015</v>
      </c>
      <c r="D9" s="139">
        <v>135569</v>
      </c>
      <c r="E9" s="140">
        <v>0.88780734654997673</v>
      </c>
      <c r="F9" s="140">
        <v>5.9032876115828437</v>
      </c>
      <c r="G9" s="139">
        <v>124007</v>
      </c>
      <c r="H9" s="140">
        <v>-3.2110270759672517</v>
      </c>
      <c r="I9" s="139">
        <v>768116</v>
      </c>
      <c r="J9" s="140">
        <v>1.0100797569811988</v>
      </c>
      <c r="K9" s="140">
        <v>6.1941342021014947</v>
      </c>
    </row>
    <row r="10" spans="1:11" ht="12" customHeight="1" x14ac:dyDescent="0.15">
      <c r="A10" s="40" t="s">
        <v>174</v>
      </c>
      <c r="B10" s="141">
        <v>22134</v>
      </c>
      <c r="C10" s="142">
        <v>-4.4052863436123317</v>
      </c>
      <c r="D10" s="141">
        <v>133346</v>
      </c>
      <c r="E10" s="142">
        <v>1.2152263843030084</v>
      </c>
      <c r="F10" s="142">
        <v>6.0244872142405352</v>
      </c>
      <c r="G10" s="141">
        <v>120228</v>
      </c>
      <c r="H10" s="142">
        <v>-2.9809073449427927</v>
      </c>
      <c r="I10" s="141">
        <v>756685</v>
      </c>
      <c r="J10" s="142">
        <v>0.97574905954711255</v>
      </c>
      <c r="K10" s="142">
        <v>6.2937502079382508</v>
      </c>
    </row>
    <row r="11" spans="1:11" ht="12" customHeight="1" x14ac:dyDescent="0.15">
      <c r="A11" s="40" t="s">
        <v>180</v>
      </c>
      <c r="B11" s="141">
        <v>831</v>
      </c>
      <c r="C11" s="142">
        <v>-15.548780487804876</v>
      </c>
      <c r="D11" s="141">
        <v>2223</v>
      </c>
      <c r="E11" s="142">
        <v>-15.507411630558721</v>
      </c>
      <c r="F11" s="142">
        <v>2.6750902527075811</v>
      </c>
      <c r="G11" s="141">
        <v>3779</v>
      </c>
      <c r="H11" s="142">
        <v>-10.002381519409383</v>
      </c>
      <c r="I11" s="141">
        <v>11431</v>
      </c>
      <c r="J11" s="142">
        <v>3.3357439884288596</v>
      </c>
      <c r="K11" s="142">
        <v>3.0248743053717915</v>
      </c>
    </row>
    <row r="12" spans="1:11" ht="20.100000000000001" customHeight="1" x14ac:dyDescent="0.15">
      <c r="A12" s="35" t="s">
        <v>42</v>
      </c>
      <c r="B12" s="139">
        <v>5108</v>
      </c>
      <c r="C12" s="140">
        <v>0.45231071779744525</v>
      </c>
      <c r="D12" s="139">
        <v>31426</v>
      </c>
      <c r="E12" s="140">
        <v>1.9001297016861258</v>
      </c>
      <c r="F12" s="140">
        <v>6.1523101018010964</v>
      </c>
      <c r="G12" s="139">
        <v>23647</v>
      </c>
      <c r="H12" s="140">
        <v>-2.69525141963625</v>
      </c>
      <c r="I12" s="139">
        <v>178120</v>
      </c>
      <c r="J12" s="140">
        <v>3.1634792479931377</v>
      </c>
      <c r="K12" s="140">
        <v>7.5324565483993737</v>
      </c>
    </row>
    <row r="13" spans="1:11" ht="12" customHeight="1" x14ac:dyDescent="0.15">
      <c r="A13" s="40" t="s">
        <v>174</v>
      </c>
      <c r="B13" s="141">
        <v>4957</v>
      </c>
      <c r="C13" s="142">
        <v>1.204573295222545</v>
      </c>
      <c r="D13" s="141">
        <v>31100</v>
      </c>
      <c r="E13" s="142">
        <v>1.9906207982159856</v>
      </c>
      <c r="F13" s="142">
        <v>6.2739560217873711</v>
      </c>
      <c r="G13" s="141">
        <v>23088</v>
      </c>
      <c r="H13" s="142">
        <v>-2.2606045212090464</v>
      </c>
      <c r="I13" s="141">
        <v>176910</v>
      </c>
      <c r="J13" s="142">
        <v>3.3244168253337847</v>
      </c>
      <c r="K13" s="142">
        <v>7.6624220374220373</v>
      </c>
    </row>
    <row r="14" spans="1:11" ht="12" customHeight="1" x14ac:dyDescent="0.15">
      <c r="A14" s="40" t="s">
        <v>180</v>
      </c>
      <c r="B14" s="141">
        <v>151</v>
      </c>
      <c r="C14" s="142">
        <v>-19.251336898395721</v>
      </c>
      <c r="D14" s="141">
        <v>326</v>
      </c>
      <c r="E14" s="142">
        <v>-6.0518731988472609</v>
      </c>
      <c r="F14" s="142">
        <v>2.1589403973509933</v>
      </c>
      <c r="G14" s="141">
        <v>559</v>
      </c>
      <c r="H14" s="142">
        <v>-17.794117647058826</v>
      </c>
      <c r="I14" s="141">
        <v>1210</v>
      </c>
      <c r="J14" s="142">
        <v>-15.972222222222229</v>
      </c>
      <c r="K14" s="142">
        <v>2.1645796064400717</v>
      </c>
    </row>
    <row r="15" spans="1:11" ht="20.100000000000001" customHeight="1" x14ac:dyDescent="0.15">
      <c r="A15" s="35" t="s">
        <v>43</v>
      </c>
      <c r="B15" s="139">
        <v>15509</v>
      </c>
      <c r="C15" s="140">
        <v>8.6597071393540261</v>
      </c>
      <c r="D15" s="139">
        <v>47744</v>
      </c>
      <c r="E15" s="140">
        <v>6.4407535391818129</v>
      </c>
      <c r="F15" s="140">
        <v>3.0784705654781095</v>
      </c>
      <c r="G15" s="139">
        <v>86081</v>
      </c>
      <c r="H15" s="140">
        <v>7.0565995497904481</v>
      </c>
      <c r="I15" s="139">
        <v>263888</v>
      </c>
      <c r="J15" s="140">
        <v>3.5301502608968605</v>
      </c>
      <c r="K15" s="140">
        <v>3.0655777697749795</v>
      </c>
    </row>
    <row r="16" spans="1:11" ht="12" customHeight="1" x14ac:dyDescent="0.15">
      <c r="A16" s="40" t="s">
        <v>174</v>
      </c>
      <c r="B16" s="141">
        <v>15034</v>
      </c>
      <c r="C16" s="142">
        <v>8.9815150416817744</v>
      </c>
      <c r="D16" s="141">
        <v>46435</v>
      </c>
      <c r="E16" s="142">
        <v>7.4784742153504311</v>
      </c>
      <c r="F16" s="142">
        <v>3.0886656911001729</v>
      </c>
      <c r="G16" s="141">
        <v>84360</v>
      </c>
      <c r="H16" s="142">
        <v>6.9743849860512341</v>
      </c>
      <c r="I16" s="141">
        <v>259391</v>
      </c>
      <c r="J16" s="142">
        <v>3.9826662818292675</v>
      </c>
      <c r="K16" s="142">
        <v>3.0748103366524417</v>
      </c>
    </row>
    <row r="17" spans="1:11" ht="12" customHeight="1" x14ac:dyDescent="0.15">
      <c r="A17" s="40" t="s">
        <v>180</v>
      </c>
      <c r="B17" s="141">
        <v>475</v>
      </c>
      <c r="C17" s="142">
        <v>-0.62761506276150669</v>
      </c>
      <c r="D17" s="141">
        <v>1309</v>
      </c>
      <c r="E17" s="142">
        <v>-20.714718352513628</v>
      </c>
      <c r="F17" s="142">
        <v>2.7557894736842106</v>
      </c>
      <c r="G17" s="141">
        <v>1721</v>
      </c>
      <c r="H17" s="142">
        <v>11.247575953458309</v>
      </c>
      <c r="I17" s="141">
        <v>4497</v>
      </c>
      <c r="J17" s="142">
        <v>-17.243283032756722</v>
      </c>
      <c r="K17" s="142">
        <v>2.6130156885531668</v>
      </c>
    </row>
    <row r="18" spans="1:11" ht="20.100000000000001" customHeight="1" x14ac:dyDescent="0.15">
      <c r="A18" s="35" t="s">
        <v>423</v>
      </c>
      <c r="B18" s="139">
        <v>3104</v>
      </c>
      <c r="C18" s="140">
        <v>3.0544488711819326</v>
      </c>
      <c r="D18" s="139">
        <v>16209</v>
      </c>
      <c r="E18" s="140">
        <v>5.6649282920469375</v>
      </c>
      <c r="F18" s="140">
        <v>5.2219716494845363</v>
      </c>
      <c r="G18" s="139">
        <v>17467</v>
      </c>
      <c r="H18" s="140">
        <v>10.201892744479494</v>
      </c>
      <c r="I18" s="139">
        <v>94712</v>
      </c>
      <c r="J18" s="140">
        <v>4.3302012535662726</v>
      </c>
      <c r="K18" s="140">
        <v>5.4223392683345741</v>
      </c>
    </row>
    <row r="19" spans="1:11" ht="12" customHeight="1" x14ac:dyDescent="0.15">
      <c r="A19" s="40" t="s">
        <v>174</v>
      </c>
      <c r="B19" s="141">
        <v>3011</v>
      </c>
      <c r="C19" s="142">
        <v>3.2933104631217844</v>
      </c>
      <c r="D19" s="141">
        <v>15776</v>
      </c>
      <c r="E19" s="142">
        <v>4.3800449913987052</v>
      </c>
      <c r="F19" s="142">
        <v>5.239455330454998</v>
      </c>
      <c r="G19" s="141">
        <v>17102</v>
      </c>
      <c r="H19" s="142">
        <v>10.186199342825844</v>
      </c>
      <c r="I19" s="141">
        <v>91033</v>
      </c>
      <c r="J19" s="142">
        <v>1.5823243876583177</v>
      </c>
      <c r="K19" s="142">
        <v>5.3229446848321835</v>
      </c>
    </row>
    <row r="20" spans="1:11" ht="12" customHeight="1" x14ac:dyDescent="0.15">
      <c r="A20" s="40" t="s">
        <v>180</v>
      </c>
      <c r="B20" s="141">
        <v>93</v>
      </c>
      <c r="C20" s="142">
        <v>-4.1237113402061851</v>
      </c>
      <c r="D20" s="141">
        <v>433</v>
      </c>
      <c r="E20" s="142">
        <v>91.592920353982294</v>
      </c>
      <c r="F20" s="142">
        <v>4.655913978494624</v>
      </c>
      <c r="G20" s="141">
        <v>365</v>
      </c>
      <c r="H20" s="142">
        <v>10.942249240121583</v>
      </c>
      <c r="I20" s="141">
        <v>3679</v>
      </c>
      <c r="J20" s="142">
        <v>215.52315608919383</v>
      </c>
      <c r="K20" s="142">
        <v>10.079452054794521</v>
      </c>
    </row>
    <row r="21" spans="1:11" ht="35.1" customHeight="1" x14ac:dyDescent="0.15">
      <c r="A21" s="39" t="s">
        <v>175</v>
      </c>
      <c r="B21" s="139">
        <v>2109</v>
      </c>
      <c r="C21" s="140">
        <v>68.047808764940243</v>
      </c>
      <c r="D21" s="139">
        <v>4835</v>
      </c>
      <c r="E21" s="140">
        <v>75.181159420289845</v>
      </c>
      <c r="F21" s="140">
        <v>2.292555713608345</v>
      </c>
      <c r="G21" s="139">
        <v>8394</v>
      </c>
      <c r="H21" s="140">
        <v>20.794358900561235</v>
      </c>
      <c r="I21" s="139">
        <v>20558</v>
      </c>
      <c r="J21" s="140">
        <v>19.176811594202903</v>
      </c>
      <c r="K21" s="140">
        <v>2.4491303311889445</v>
      </c>
    </row>
    <row r="22" spans="1:11" ht="12" customHeight="1" x14ac:dyDescent="0.15">
      <c r="A22" s="37" t="s">
        <v>174</v>
      </c>
      <c r="B22" s="141">
        <v>1861</v>
      </c>
      <c r="C22" s="142">
        <v>51.918367346938766</v>
      </c>
      <c r="D22" s="141">
        <v>4333</v>
      </c>
      <c r="E22" s="142">
        <v>60.838901262063843</v>
      </c>
      <c r="F22" s="142">
        <v>2.3283181085437938</v>
      </c>
      <c r="G22" s="141">
        <v>7890</v>
      </c>
      <c r="H22" s="142">
        <v>17.515638963360146</v>
      </c>
      <c r="I22" s="141">
        <v>19519</v>
      </c>
      <c r="J22" s="142">
        <v>18.462098683012684</v>
      </c>
      <c r="K22" s="142">
        <v>2.4738910012674271</v>
      </c>
    </row>
    <row r="23" spans="1:11" ht="12" customHeight="1" x14ac:dyDescent="0.15">
      <c r="A23" s="37" t="s">
        <v>180</v>
      </c>
      <c r="B23" s="141">
        <v>248</v>
      </c>
      <c r="C23" s="145" t="s">
        <v>485</v>
      </c>
      <c r="D23" s="141">
        <v>502</v>
      </c>
      <c r="E23" s="145" t="s">
        <v>485</v>
      </c>
      <c r="F23" s="142">
        <v>2.024193548387097</v>
      </c>
      <c r="G23" s="141">
        <v>504</v>
      </c>
      <c r="H23" s="142">
        <v>114.46808510638297</v>
      </c>
      <c r="I23" s="141">
        <v>1039</v>
      </c>
      <c r="J23" s="142">
        <v>34.411384217335069</v>
      </c>
      <c r="K23" s="142">
        <v>2.0615079365079363</v>
      </c>
    </row>
    <row r="24" spans="1:11" ht="35.1" customHeight="1" x14ac:dyDescent="0.15">
      <c r="A24" s="39" t="s">
        <v>176</v>
      </c>
      <c r="B24" s="139">
        <v>42820</v>
      </c>
      <c r="C24" s="140">
        <v>4.7532842429728248</v>
      </c>
      <c r="D24" s="139">
        <v>103565</v>
      </c>
      <c r="E24" s="140">
        <v>6.7471320050711654</v>
      </c>
      <c r="F24" s="140">
        <v>2.4186127977580569</v>
      </c>
      <c r="G24" s="139">
        <v>231916</v>
      </c>
      <c r="H24" s="140">
        <v>-0.31977993638786018</v>
      </c>
      <c r="I24" s="139">
        <v>578123</v>
      </c>
      <c r="J24" s="140">
        <v>3.1233667431900471</v>
      </c>
      <c r="K24" s="140">
        <v>2.4928120526397488</v>
      </c>
    </row>
    <row r="25" spans="1:11" ht="12" customHeight="1" x14ac:dyDescent="0.15">
      <c r="A25" s="37" t="s">
        <v>174</v>
      </c>
      <c r="B25" s="141">
        <v>40778</v>
      </c>
      <c r="C25" s="142">
        <v>8.1243039719997938</v>
      </c>
      <c r="D25" s="141">
        <v>98349</v>
      </c>
      <c r="E25" s="142">
        <v>11.269629361451777</v>
      </c>
      <c r="F25" s="142">
        <v>2.411815194467605</v>
      </c>
      <c r="G25" s="141">
        <v>222995</v>
      </c>
      <c r="H25" s="142">
        <v>1.0060061420275872</v>
      </c>
      <c r="I25" s="141">
        <v>552088</v>
      </c>
      <c r="J25" s="142">
        <v>3.8911574866863674</v>
      </c>
      <c r="K25" s="142">
        <v>2.4757864526110449</v>
      </c>
    </row>
    <row r="26" spans="1:11" ht="12" customHeight="1" x14ac:dyDescent="0.15">
      <c r="A26" s="37" t="s">
        <v>180</v>
      </c>
      <c r="B26" s="141">
        <v>2042</v>
      </c>
      <c r="C26" s="142">
        <v>-35.44103699019918</v>
      </c>
      <c r="D26" s="141">
        <v>5216</v>
      </c>
      <c r="E26" s="142">
        <v>-39.566678252809638</v>
      </c>
      <c r="F26" s="142">
        <v>2.5543584720861898</v>
      </c>
      <c r="G26" s="141">
        <v>8921</v>
      </c>
      <c r="H26" s="142">
        <v>-24.945313814571762</v>
      </c>
      <c r="I26" s="141">
        <v>26035</v>
      </c>
      <c r="J26" s="142">
        <v>-10.848200527343081</v>
      </c>
      <c r="K26" s="142">
        <v>2.9183947987893735</v>
      </c>
    </row>
    <row r="27" spans="1:11" ht="35.1" customHeight="1" x14ac:dyDescent="0.15">
      <c r="A27" s="39" t="s">
        <v>177</v>
      </c>
      <c r="B27" s="139">
        <v>288224</v>
      </c>
      <c r="C27" s="140">
        <v>4.0140598554317677</v>
      </c>
      <c r="D27" s="139">
        <v>592121</v>
      </c>
      <c r="E27" s="140">
        <v>9.514738004390793</v>
      </c>
      <c r="F27" s="140">
        <v>2.0543778450094372</v>
      </c>
      <c r="G27" s="139">
        <v>1284498</v>
      </c>
      <c r="H27" s="140">
        <v>3.6356859087520519</v>
      </c>
      <c r="I27" s="139">
        <v>2575557</v>
      </c>
      <c r="J27" s="140">
        <v>3.7208607412645591</v>
      </c>
      <c r="K27" s="140">
        <v>2.0051078320090805</v>
      </c>
    </row>
    <row r="28" spans="1:11" ht="12" customHeight="1" x14ac:dyDescent="0.15">
      <c r="A28" s="37" t="s">
        <v>174</v>
      </c>
      <c r="B28" s="141">
        <v>266476</v>
      </c>
      <c r="C28" s="142">
        <v>4.4880994392816547</v>
      </c>
      <c r="D28" s="141">
        <v>546091</v>
      </c>
      <c r="E28" s="142">
        <v>9.9059916960337802</v>
      </c>
      <c r="F28" s="142">
        <v>2.0493065041504677</v>
      </c>
      <c r="G28" s="141">
        <v>1189077</v>
      </c>
      <c r="H28" s="142">
        <v>3.6636493692967917</v>
      </c>
      <c r="I28" s="141">
        <v>2372870</v>
      </c>
      <c r="J28" s="142">
        <v>3.4184886475319587</v>
      </c>
      <c r="K28" s="142">
        <v>1.9955562171331209</v>
      </c>
    </row>
    <row r="29" spans="1:11" ht="12" customHeight="1" x14ac:dyDescent="0.15">
      <c r="A29" s="37" t="s">
        <v>180</v>
      </c>
      <c r="B29" s="141">
        <v>21748</v>
      </c>
      <c r="C29" s="142">
        <v>-1.4634588373884299</v>
      </c>
      <c r="D29" s="141">
        <v>46030</v>
      </c>
      <c r="E29" s="142">
        <v>5.0769301008994177</v>
      </c>
      <c r="F29" s="142">
        <v>2.1165164612837963</v>
      </c>
      <c r="G29" s="141">
        <v>95421</v>
      </c>
      <c r="H29" s="142">
        <v>3.2884838119567519</v>
      </c>
      <c r="I29" s="141">
        <v>202687</v>
      </c>
      <c r="J29" s="142">
        <v>7.3969278375643057</v>
      </c>
      <c r="K29" s="142">
        <v>2.1241341004600662</v>
      </c>
    </row>
    <row r="30" spans="1:11" s="5" customFormat="1" ht="35.1" customHeight="1" x14ac:dyDescent="0.15">
      <c r="A30" s="39" t="s">
        <v>210</v>
      </c>
      <c r="B30" s="139">
        <v>379839</v>
      </c>
      <c r="C30" s="140">
        <v>3.8546403055714222</v>
      </c>
      <c r="D30" s="139">
        <v>931469</v>
      </c>
      <c r="E30" s="140">
        <v>7.576452272693146</v>
      </c>
      <c r="F30" s="140">
        <v>2.4522731999610361</v>
      </c>
      <c r="G30" s="139">
        <v>1776010</v>
      </c>
      <c r="H30" s="140">
        <v>2.7947155942062523</v>
      </c>
      <c r="I30" s="139">
        <v>4479074</v>
      </c>
      <c r="J30" s="140">
        <v>3.2094878345467919</v>
      </c>
      <c r="K30" s="140">
        <v>2.521986925749292</v>
      </c>
    </row>
    <row r="31" spans="1:11" s="5" customFormat="1" ht="12" customHeight="1" x14ac:dyDescent="0.15">
      <c r="A31" s="35" t="s">
        <v>174</v>
      </c>
      <c r="B31" s="139">
        <v>354251</v>
      </c>
      <c r="C31" s="140">
        <v>4.5818068024479572</v>
      </c>
      <c r="D31" s="139">
        <v>875430</v>
      </c>
      <c r="E31" s="140">
        <v>8.2770878246253261</v>
      </c>
      <c r="F31" s="140">
        <v>2.4712139132987629</v>
      </c>
      <c r="G31" s="139">
        <v>1664740</v>
      </c>
      <c r="H31" s="140">
        <v>2.9863913005284388</v>
      </c>
      <c r="I31" s="139">
        <v>4228496</v>
      </c>
      <c r="J31" s="140">
        <v>3.0841661010866943</v>
      </c>
      <c r="K31" s="140">
        <v>2.540033879164314</v>
      </c>
    </row>
    <row r="32" spans="1:11" s="5" customFormat="1" ht="12" customHeight="1" x14ac:dyDescent="0.15">
      <c r="A32" s="35" t="s">
        <v>180</v>
      </c>
      <c r="B32" s="139">
        <v>25588</v>
      </c>
      <c r="C32" s="140">
        <v>-5.2647167715660856</v>
      </c>
      <c r="D32" s="139">
        <v>56039</v>
      </c>
      <c r="E32" s="140">
        <v>-2.2995920359845172</v>
      </c>
      <c r="F32" s="140">
        <v>2.1900500234484914</v>
      </c>
      <c r="G32" s="139">
        <v>111270</v>
      </c>
      <c r="H32" s="140">
        <v>9.886840615138226E-3</v>
      </c>
      <c r="I32" s="139">
        <v>250578</v>
      </c>
      <c r="J32" s="140">
        <v>5.3712075019448662</v>
      </c>
      <c r="K32" s="140">
        <v>2.2519816662173091</v>
      </c>
    </row>
    <row r="33" ht="9.9499999999999993" customHeight="1" x14ac:dyDescent="0.15"/>
    <row r="34" ht="9.9499999999999993" customHeight="1" x14ac:dyDescent="0.15"/>
    <row r="35" ht="9.9499999999999993" customHeight="1" x14ac:dyDescent="0.15"/>
    <row r="36" ht="9.9499999999999993" customHeight="1" x14ac:dyDescent="0.15"/>
    <row r="37" ht="9.9499999999999993" customHeight="1" x14ac:dyDescent="0.15"/>
    <row r="38" ht="9.9499999999999993" customHeight="1" x14ac:dyDescent="0.15"/>
    <row r="39" ht="9.9499999999999993" customHeight="1" x14ac:dyDescent="0.15"/>
    <row r="40" ht="9.9499999999999993" customHeight="1" x14ac:dyDescent="0.15"/>
    <row r="41" ht="9.9499999999999993" customHeight="1" x14ac:dyDescent="0.15"/>
    <row r="42" ht="9.9499999999999993" customHeight="1" x14ac:dyDescent="0.15"/>
    <row r="43" ht="9.9499999999999993" customHeight="1" x14ac:dyDescent="0.15"/>
    <row r="44" ht="9.9499999999999993" customHeight="1" x14ac:dyDescent="0.15"/>
    <row r="45" ht="9.9499999999999993" customHeight="1" x14ac:dyDescent="0.15"/>
    <row r="46" ht="9.9499999999999993" customHeight="1" x14ac:dyDescent="0.15"/>
    <row r="47" ht="9.9499999999999993" customHeight="1" x14ac:dyDescent="0.15"/>
    <row r="48" ht="9.9499999999999993" customHeight="1" x14ac:dyDescent="0.15"/>
  </sheetData>
  <mergeCells count="10">
    <mergeCell ref="A1:K1"/>
    <mergeCell ref="A2:A5"/>
    <mergeCell ref="B2:F2"/>
    <mergeCell ref="G2:K2"/>
    <mergeCell ref="B3:C3"/>
    <mergeCell ref="G3:H3"/>
    <mergeCell ref="I3:J3"/>
    <mergeCell ref="K3:K4"/>
    <mergeCell ref="F3:F4"/>
    <mergeCell ref="D3:E3"/>
  </mergeCells>
  <phoneticPr fontId="19" type="noConversion"/>
  <conditionalFormatting sqref="B3:C3 A6 A31:A32">
    <cfRule type="cellIs" dxfId="33"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5" orientation="portrait" useFirstPageNumber="1" r:id="rId1"/>
  <headerFooter alignWithMargins="0">
    <oddHeader>&amp;C&amp;8- &amp;P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baseColWidth="10" defaultRowHeight="12.75" x14ac:dyDescent="0.2"/>
  <cols>
    <col min="1" max="1" width="11.7109375" customWidth="1"/>
    <col min="2" max="2" width="57.28515625" customWidth="1"/>
    <col min="257" max="257" width="11.7109375" customWidth="1"/>
    <col min="258" max="258" width="57.28515625" customWidth="1"/>
    <col min="513" max="513" width="11.7109375" customWidth="1"/>
    <col min="514" max="514" width="57.28515625" customWidth="1"/>
    <col min="769" max="769" width="11.7109375" customWidth="1"/>
    <col min="770" max="770" width="57.28515625" customWidth="1"/>
    <col min="1025" max="1025" width="11.7109375" customWidth="1"/>
    <col min="1026" max="1026" width="57.28515625" customWidth="1"/>
    <col min="1281" max="1281" width="11.7109375" customWidth="1"/>
    <col min="1282" max="1282" width="57.28515625" customWidth="1"/>
    <col min="1537" max="1537" width="11.7109375" customWidth="1"/>
    <col min="1538" max="1538" width="57.28515625" customWidth="1"/>
    <col min="1793" max="1793" width="11.7109375" customWidth="1"/>
    <col min="1794" max="1794" width="57.28515625" customWidth="1"/>
    <col min="2049" max="2049" width="11.7109375" customWidth="1"/>
    <col min="2050" max="2050" width="57.28515625" customWidth="1"/>
    <col min="2305" max="2305" width="11.7109375" customWidth="1"/>
    <col min="2306" max="2306" width="57.28515625" customWidth="1"/>
    <col min="2561" max="2561" width="11.7109375" customWidth="1"/>
    <col min="2562" max="2562" width="57.28515625" customWidth="1"/>
    <col min="2817" max="2817" width="11.7109375" customWidth="1"/>
    <col min="2818" max="2818" width="57.28515625" customWidth="1"/>
    <col min="3073" max="3073" width="11.7109375" customWidth="1"/>
    <col min="3074" max="3074" width="57.28515625" customWidth="1"/>
    <col min="3329" max="3329" width="11.7109375" customWidth="1"/>
    <col min="3330" max="3330" width="57.28515625" customWidth="1"/>
    <col min="3585" max="3585" width="11.7109375" customWidth="1"/>
    <col min="3586" max="3586" width="57.28515625" customWidth="1"/>
    <col min="3841" max="3841" width="11.7109375" customWidth="1"/>
    <col min="3842" max="3842" width="57.28515625" customWidth="1"/>
    <col min="4097" max="4097" width="11.7109375" customWidth="1"/>
    <col min="4098" max="4098" width="57.28515625" customWidth="1"/>
    <col min="4353" max="4353" width="11.7109375" customWidth="1"/>
    <col min="4354" max="4354" width="57.28515625" customWidth="1"/>
    <col min="4609" max="4609" width="11.7109375" customWidth="1"/>
    <col min="4610" max="4610" width="57.28515625" customWidth="1"/>
    <col min="4865" max="4865" width="11.7109375" customWidth="1"/>
    <col min="4866" max="4866" width="57.28515625" customWidth="1"/>
    <col min="5121" max="5121" width="11.7109375" customWidth="1"/>
    <col min="5122" max="5122" width="57.28515625" customWidth="1"/>
    <col min="5377" max="5377" width="11.7109375" customWidth="1"/>
    <col min="5378" max="5378" width="57.28515625" customWidth="1"/>
    <col min="5633" max="5633" width="11.7109375" customWidth="1"/>
    <col min="5634" max="5634" width="57.28515625" customWidth="1"/>
    <col min="5889" max="5889" width="11.7109375" customWidth="1"/>
    <col min="5890" max="5890" width="57.28515625" customWidth="1"/>
    <col min="6145" max="6145" width="11.7109375" customWidth="1"/>
    <col min="6146" max="6146" width="57.28515625" customWidth="1"/>
    <col min="6401" max="6401" width="11.7109375" customWidth="1"/>
    <col min="6402" max="6402" width="57.28515625" customWidth="1"/>
    <col min="6657" max="6657" width="11.7109375" customWidth="1"/>
    <col min="6658" max="6658" width="57.28515625" customWidth="1"/>
    <col min="6913" max="6913" width="11.7109375" customWidth="1"/>
    <col min="6914" max="6914" width="57.28515625" customWidth="1"/>
    <col min="7169" max="7169" width="11.7109375" customWidth="1"/>
    <col min="7170" max="7170" width="57.28515625" customWidth="1"/>
    <col min="7425" max="7425" width="11.7109375" customWidth="1"/>
    <col min="7426" max="7426" width="57.28515625" customWidth="1"/>
    <col min="7681" max="7681" width="11.7109375" customWidth="1"/>
    <col min="7682" max="7682" width="57.28515625" customWidth="1"/>
    <col min="7937" max="7937" width="11.7109375" customWidth="1"/>
    <col min="7938" max="7938" width="57.28515625" customWidth="1"/>
    <col min="8193" max="8193" width="11.7109375" customWidth="1"/>
    <col min="8194" max="8194" width="57.28515625" customWidth="1"/>
    <col min="8449" max="8449" width="11.7109375" customWidth="1"/>
    <col min="8450" max="8450" width="57.28515625" customWidth="1"/>
    <col min="8705" max="8705" width="11.7109375" customWidth="1"/>
    <col min="8706" max="8706" width="57.28515625" customWidth="1"/>
    <col min="8961" max="8961" width="11.7109375" customWidth="1"/>
    <col min="8962" max="8962" width="57.28515625" customWidth="1"/>
    <col min="9217" max="9217" width="11.7109375" customWidth="1"/>
    <col min="9218" max="9218" width="57.28515625" customWidth="1"/>
    <col min="9473" max="9473" width="11.7109375" customWidth="1"/>
    <col min="9474" max="9474" width="57.28515625" customWidth="1"/>
    <col min="9729" max="9729" width="11.7109375" customWidth="1"/>
    <col min="9730" max="9730" width="57.28515625" customWidth="1"/>
    <col min="9985" max="9985" width="11.7109375" customWidth="1"/>
    <col min="9986" max="9986" width="57.28515625" customWidth="1"/>
    <col min="10241" max="10241" width="11.7109375" customWidth="1"/>
    <col min="10242" max="10242" width="57.28515625" customWidth="1"/>
    <col min="10497" max="10497" width="11.7109375" customWidth="1"/>
    <col min="10498" max="10498" width="57.28515625" customWidth="1"/>
    <col min="10753" max="10753" width="11.7109375" customWidth="1"/>
    <col min="10754" max="10754" width="57.28515625" customWidth="1"/>
    <col min="11009" max="11009" width="11.7109375" customWidth="1"/>
    <col min="11010" max="11010" width="57.28515625" customWidth="1"/>
    <col min="11265" max="11265" width="11.7109375" customWidth="1"/>
    <col min="11266" max="11266" width="57.28515625" customWidth="1"/>
    <col min="11521" max="11521" width="11.7109375" customWidth="1"/>
    <col min="11522" max="11522" width="57.28515625" customWidth="1"/>
    <col min="11777" max="11777" width="11.7109375" customWidth="1"/>
    <col min="11778" max="11778" width="57.28515625" customWidth="1"/>
    <col min="12033" max="12033" width="11.7109375" customWidth="1"/>
    <col min="12034" max="12034" width="57.28515625" customWidth="1"/>
    <col min="12289" max="12289" width="11.7109375" customWidth="1"/>
    <col min="12290" max="12290" width="57.28515625" customWidth="1"/>
    <col min="12545" max="12545" width="11.7109375" customWidth="1"/>
    <col min="12546" max="12546" width="57.28515625" customWidth="1"/>
    <col min="12801" max="12801" width="11.7109375" customWidth="1"/>
    <col min="12802" max="12802" width="57.28515625" customWidth="1"/>
    <col min="13057" max="13057" width="11.7109375" customWidth="1"/>
    <col min="13058" max="13058" width="57.28515625" customWidth="1"/>
    <col min="13313" max="13313" width="11.7109375" customWidth="1"/>
    <col min="13314" max="13314" width="57.28515625" customWidth="1"/>
    <col min="13569" max="13569" width="11.7109375" customWidth="1"/>
    <col min="13570" max="13570" width="57.28515625" customWidth="1"/>
    <col min="13825" max="13825" width="11.7109375" customWidth="1"/>
    <col min="13826" max="13826" width="57.28515625" customWidth="1"/>
    <col min="14081" max="14081" width="11.7109375" customWidth="1"/>
    <col min="14082" max="14082" width="57.28515625" customWidth="1"/>
    <col min="14337" max="14337" width="11.7109375" customWidth="1"/>
    <col min="14338" max="14338" width="57.28515625" customWidth="1"/>
    <col min="14593" max="14593" width="11.7109375" customWidth="1"/>
    <col min="14594" max="14594" width="57.28515625" customWidth="1"/>
    <col min="14849" max="14849" width="11.7109375" customWidth="1"/>
    <col min="14850" max="14850" width="57.28515625" customWidth="1"/>
    <col min="15105" max="15105" width="11.7109375" customWidth="1"/>
    <col min="15106" max="15106" width="57.28515625" customWidth="1"/>
    <col min="15361" max="15361" width="11.7109375" customWidth="1"/>
    <col min="15362" max="15362" width="57.28515625" customWidth="1"/>
    <col min="15617" max="15617" width="11.7109375" customWidth="1"/>
    <col min="15618" max="15618" width="57.28515625" customWidth="1"/>
    <col min="15873" max="15873" width="11.7109375" customWidth="1"/>
    <col min="15874" max="15874" width="57.28515625" customWidth="1"/>
    <col min="16129" max="16129" width="11.7109375" customWidth="1"/>
    <col min="16130" max="16130" width="57.28515625" customWidth="1"/>
  </cols>
  <sheetData>
    <row r="1" spans="1:2" ht="15.75" x14ac:dyDescent="0.2">
      <c r="A1" s="334" t="s">
        <v>558</v>
      </c>
      <c r="B1" s="322"/>
    </row>
    <row r="5" spans="1:2" ht="14.25" x14ac:dyDescent="0.2">
      <c r="A5" s="335" t="s">
        <v>530</v>
      </c>
      <c r="B5" s="336" t="s">
        <v>559</v>
      </c>
    </row>
    <row r="6" spans="1:2" ht="14.25" x14ac:dyDescent="0.2">
      <c r="A6" s="335">
        <v>0</v>
      </c>
      <c r="B6" s="336" t="s">
        <v>560</v>
      </c>
    </row>
    <row r="7" spans="1:2" ht="14.25" x14ac:dyDescent="0.2">
      <c r="A7" s="82"/>
      <c r="B7" s="336" t="s">
        <v>561</v>
      </c>
    </row>
    <row r="8" spans="1:2" ht="14.25" x14ac:dyDescent="0.2">
      <c r="A8" s="335" t="s">
        <v>534</v>
      </c>
      <c r="B8" s="336" t="s">
        <v>562</v>
      </c>
    </row>
    <row r="9" spans="1:2" ht="14.25" x14ac:dyDescent="0.2">
      <c r="A9" s="335" t="s">
        <v>563</v>
      </c>
      <c r="B9" s="336" t="s">
        <v>564</v>
      </c>
    </row>
    <row r="10" spans="1:2" ht="14.25" x14ac:dyDescent="0.2">
      <c r="A10" s="335" t="s">
        <v>485</v>
      </c>
      <c r="B10" s="336" t="s">
        <v>565</v>
      </c>
    </row>
    <row r="11" spans="1:2" ht="14.25" x14ac:dyDescent="0.2">
      <c r="A11" s="335" t="s">
        <v>566</v>
      </c>
      <c r="B11" s="336" t="s">
        <v>567</v>
      </c>
    </row>
    <row r="12" spans="1:2" ht="14.25" x14ac:dyDescent="0.2">
      <c r="A12" s="335" t="s">
        <v>568</v>
      </c>
      <c r="B12" s="336" t="s">
        <v>569</v>
      </c>
    </row>
    <row r="13" spans="1:2" ht="14.25" x14ac:dyDescent="0.2">
      <c r="A13" s="335" t="s">
        <v>570</v>
      </c>
      <c r="B13" s="336" t="s">
        <v>571</v>
      </c>
    </row>
    <row r="14" spans="1:2" ht="14.25" x14ac:dyDescent="0.2">
      <c r="A14" s="335" t="s">
        <v>572</v>
      </c>
      <c r="B14" s="336" t="s">
        <v>573</v>
      </c>
    </row>
    <row r="15" spans="1:2" ht="14.25" x14ac:dyDescent="0.2">
      <c r="A15" s="336"/>
    </row>
    <row r="16" spans="1:2" ht="42.75" x14ac:dyDescent="0.2">
      <c r="A16" s="337" t="s">
        <v>574</v>
      </c>
      <c r="B16" s="338" t="s">
        <v>575</v>
      </c>
    </row>
    <row r="17" spans="1:2" ht="14.25" x14ac:dyDescent="0.2">
      <c r="A17" s="336" t="s">
        <v>576</v>
      </c>
      <c r="B17" s="336"/>
    </row>
  </sheetData>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K41"/>
  <sheetViews>
    <sheetView zoomScale="130" zoomScaleNormal="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59" t="s">
        <v>116</v>
      </c>
      <c r="B1" s="260"/>
      <c r="C1" s="260"/>
      <c r="D1" s="260"/>
      <c r="E1" s="260"/>
      <c r="F1" s="260"/>
      <c r="G1" s="260"/>
      <c r="H1" s="260"/>
      <c r="I1" s="260"/>
      <c r="J1" s="260"/>
      <c r="K1" s="261"/>
    </row>
    <row r="2" spans="1:11" ht="9.9499999999999993" customHeight="1" x14ac:dyDescent="0.15">
      <c r="A2" s="253" t="s">
        <v>171</v>
      </c>
      <c r="B2" s="248" t="s">
        <v>483</v>
      </c>
      <c r="C2" s="244"/>
      <c r="D2" s="244"/>
      <c r="E2" s="244"/>
      <c r="F2" s="244"/>
      <c r="G2" s="249" t="s">
        <v>540</v>
      </c>
      <c r="H2" s="250"/>
      <c r="I2" s="250"/>
      <c r="J2" s="250"/>
      <c r="K2" s="250"/>
    </row>
    <row r="3" spans="1:11" ht="9.9499999999999993" customHeight="1" x14ac:dyDescent="0.15">
      <c r="A3" s="254"/>
      <c r="B3" s="243" t="s">
        <v>130</v>
      </c>
      <c r="C3" s="245"/>
      <c r="D3" s="257" t="s">
        <v>128</v>
      </c>
      <c r="E3" s="262"/>
      <c r="F3" s="251" t="s">
        <v>54</v>
      </c>
      <c r="G3" s="257" t="s">
        <v>130</v>
      </c>
      <c r="H3" s="262"/>
      <c r="I3" s="257" t="s">
        <v>128</v>
      </c>
      <c r="J3" s="262"/>
      <c r="K3" s="257" t="s">
        <v>54</v>
      </c>
    </row>
    <row r="4" spans="1:11" ht="45" customHeight="1" x14ac:dyDescent="0.15">
      <c r="A4" s="254"/>
      <c r="B4" s="26" t="s">
        <v>131</v>
      </c>
      <c r="C4" s="16" t="s">
        <v>147</v>
      </c>
      <c r="D4" s="16" t="s">
        <v>131</v>
      </c>
      <c r="E4" s="16" t="s">
        <v>147</v>
      </c>
      <c r="F4" s="252"/>
      <c r="G4" s="16" t="s">
        <v>131</v>
      </c>
      <c r="H4" s="16" t="s">
        <v>150</v>
      </c>
      <c r="I4" s="16" t="s">
        <v>131</v>
      </c>
      <c r="J4" s="16" t="s">
        <v>150</v>
      </c>
      <c r="K4" s="257"/>
    </row>
    <row r="5" spans="1:11" ht="9.9499999999999993" customHeight="1" x14ac:dyDescent="0.15">
      <c r="A5" s="255"/>
      <c r="B5" s="27" t="s">
        <v>132</v>
      </c>
      <c r="C5" s="18" t="s">
        <v>133</v>
      </c>
      <c r="D5" s="18" t="s">
        <v>132</v>
      </c>
      <c r="E5" s="18" t="s">
        <v>133</v>
      </c>
      <c r="F5" s="18" t="s">
        <v>134</v>
      </c>
      <c r="G5" s="18" t="s">
        <v>132</v>
      </c>
      <c r="H5" s="18" t="s">
        <v>133</v>
      </c>
      <c r="I5" s="18" t="s">
        <v>132</v>
      </c>
      <c r="J5" s="18" t="s">
        <v>133</v>
      </c>
      <c r="K5" s="19" t="s">
        <v>134</v>
      </c>
    </row>
    <row r="6" spans="1:11" ht="24" customHeight="1" x14ac:dyDescent="0.15">
      <c r="A6" s="35" t="s">
        <v>110</v>
      </c>
      <c r="B6" s="139">
        <v>48555</v>
      </c>
      <c r="C6" s="140">
        <v>3.4031134868070723</v>
      </c>
      <c r="D6" s="139">
        <v>89184</v>
      </c>
      <c r="E6" s="140">
        <v>8.497670287959707</v>
      </c>
      <c r="F6" s="140">
        <v>1.8367624343527957</v>
      </c>
      <c r="G6" s="139">
        <v>239263</v>
      </c>
      <c r="H6" s="140">
        <v>1.6047799425863332</v>
      </c>
      <c r="I6" s="139">
        <v>427581</v>
      </c>
      <c r="J6" s="140">
        <v>4.3119642064278167</v>
      </c>
      <c r="K6" s="140">
        <v>1.787075310432453</v>
      </c>
    </row>
    <row r="7" spans="1:11" ht="9" customHeight="1" x14ac:dyDescent="0.15">
      <c r="A7" s="44" t="s">
        <v>56</v>
      </c>
      <c r="B7" s="141">
        <v>45289</v>
      </c>
      <c r="C7" s="142">
        <v>5.0423286559202154</v>
      </c>
      <c r="D7" s="141">
        <v>81338</v>
      </c>
      <c r="E7" s="142">
        <v>8.9343351145753758</v>
      </c>
      <c r="F7" s="142">
        <v>1.7959769480447791</v>
      </c>
      <c r="G7" s="141">
        <v>224310</v>
      </c>
      <c r="H7" s="142">
        <v>2.9006316890456816</v>
      </c>
      <c r="I7" s="141">
        <v>391741</v>
      </c>
      <c r="J7" s="142">
        <v>4.1800634535653387</v>
      </c>
      <c r="K7" s="142">
        <v>1.746426820025857</v>
      </c>
    </row>
    <row r="8" spans="1:11" ht="9" customHeight="1" x14ac:dyDescent="0.15">
      <c r="A8" s="44" t="s">
        <v>149</v>
      </c>
      <c r="B8" s="141">
        <v>3266</v>
      </c>
      <c r="C8" s="142">
        <v>-14.992191566892245</v>
      </c>
      <c r="D8" s="141">
        <v>7846</v>
      </c>
      <c r="E8" s="142">
        <v>4.1688794476898607</v>
      </c>
      <c r="F8" s="142">
        <v>2.4023270055113288</v>
      </c>
      <c r="G8" s="141">
        <v>14953</v>
      </c>
      <c r="H8" s="142">
        <v>-14.539635366062754</v>
      </c>
      <c r="I8" s="141">
        <v>35840</v>
      </c>
      <c r="J8" s="142">
        <v>5.7757577546262127</v>
      </c>
      <c r="K8" s="142">
        <v>2.3968434427874006</v>
      </c>
    </row>
    <row r="9" spans="1:11" ht="24" customHeight="1" x14ac:dyDescent="0.15">
      <c r="A9" s="35" t="s">
        <v>111</v>
      </c>
      <c r="B9" s="139">
        <v>9845</v>
      </c>
      <c r="C9" s="140">
        <v>2.2750883025140212</v>
      </c>
      <c r="D9" s="139">
        <v>16390</v>
      </c>
      <c r="E9" s="140">
        <v>6.566970091027315</v>
      </c>
      <c r="F9" s="140">
        <v>1.6648044692737429</v>
      </c>
      <c r="G9" s="139">
        <v>52167</v>
      </c>
      <c r="H9" s="140">
        <v>9.9363567394419618</v>
      </c>
      <c r="I9" s="139">
        <v>86300</v>
      </c>
      <c r="J9" s="140">
        <v>9.3650994804207386</v>
      </c>
      <c r="K9" s="140">
        <v>1.6543025284183488</v>
      </c>
    </row>
    <row r="10" spans="1:11" ht="9" customHeight="1" x14ac:dyDescent="0.15">
      <c r="A10" s="44" t="s">
        <v>56</v>
      </c>
      <c r="B10" s="141">
        <v>8220</v>
      </c>
      <c r="C10" s="142">
        <v>3.020428625140994</v>
      </c>
      <c r="D10" s="141">
        <v>13869</v>
      </c>
      <c r="E10" s="142">
        <v>5.9592023836809602</v>
      </c>
      <c r="F10" s="142">
        <v>1.6872262773722628</v>
      </c>
      <c r="G10" s="141">
        <v>45220</v>
      </c>
      <c r="H10" s="142">
        <v>11.092003439380917</v>
      </c>
      <c r="I10" s="141">
        <v>73999</v>
      </c>
      <c r="J10" s="142">
        <v>8.1761833757272768</v>
      </c>
      <c r="K10" s="142">
        <v>1.636421937195931</v>
      </c>
    </row>
    <row r="11" spans="1:11" ht="9" customHeight="1" x14ac:dyDescent="0.15">
      <c r="A11" s="44" t="s">
        <v>149</v>
      </c>
      <c r="B11" s="141">
        <v>1625</v>
      </c>
      <c r="C11" s="142">
        <v>-1.3357619914996945</v>
      </c>
      <c r="D11" s="141">
        <v>2521</v>
      </c>
      <c r="E11" s="142">
        <v>10.039284155390661</v>
      </c>
      <c r="F11" s="142">
        <v>1.5513846153846154</v>
      </c>
      <c r="G11" s="141">
        <v>6947</v>
      </c>
      <c r="H11" s="142">
        <v>2.9642804209278211</v>
      </c>
      <c r="I11" s="141">
        <v>12301</v>
      </c>
      <c r="J11" s="142">
        <v>17.107768469154607</v>
      </c>
      <c r="K11" s="142">
        <v>1.7706923852022456</v>
      </c>
    </row>
    <row r="12" spans="1:11" ht="24" customHeight="1" x14ac:dyDescent="0.15">
      <c r="A12" s="35" t="s">
        <v>112</v>
      </c>
      <c r="B12" s="139">
        <v>18982</v>
      </c>
      <c r="C12" s="140">
        <v>-1.2125943273484268</v>
      </c>
      <c r="D12" s="139">
        <v>33571</v>
      </c>
      <c r="E12" s="140">
        <v>5.9724107452886841</v>
      </c>
      <c r="F12" s="140">
        <v>1.7685702244231376</v>
      </c>
      <c r="G12" s="139">
        <v>95653</v>
      </c>
      <c r="H12" s="140">
        <v>3.1399273244843187</v>
      </c>
      <c r="I12" s="139">
        <v>162643</v>
      </c>
      <c r="J12" s="140">
        <v>4.95669906170545</v>
      </c>
      <c r="K12" s="140">
        <v>1.7003439515749637</v>
      </c>
    </row>
    <row r="13" spans="1:11" ht="9" customHeight="1" x14ac:dyDescent="0.15">
      <c r="A13" s="44" t="s">
        <v>56</v>
      </c>
      <c r="B13" s="141">
        <v>15957</v>
      </c>
      <c r="C13" s="142">
        <v>0.71956068926340322</v>
      </c>
      <c r="D13" s="141">
        <v>27768</v>
      </c>
      <c r="E13" s="142">
        <v>8.6299976527658231</v>
      </c>
      <c r="F13" s="142">
        <v>1.7401767249482984</v>
      </c>
      <c r="G13" s="141">
        <v>82257</v>
      </c>
      <c r="H13" s="142">
        <v>4.295730895535641</v>
      </c>
      <c r="I13" s="141">
        <v>136887</v>
      </c>
      <c r="J13" s="142">
        <v>5.761415436915712</v>
      </c>
      <c r="K13" s="142">
        <v>1.6641380064918487</v>
      </c>
    </row>
    <row r="14" spans="1:11" ht="9" customHeight="1" x14ac:dyDescent="0.15">
      <c r="A14" s="44" t="s">
        <v>149</v>
      </c>
      <c r="B14" s="141">
        <v>3025</v>
      </c>
      <c r="C14" s="142">
        <v>-10.290628706998817</v>
      </c>
      <c r="D14" s="141">
        <v>5803</v>
      </c>
      <c r="E14" s="142">
        <v>-5.133235246035639</v>
      </c>
      <c r="F14" s="142">
        <v>1.9183471074380165</v>
      </c>
      <c r="G14" s="141">
        <v>13396</v>
      </c>
      <c r="H14" s="142">
        <v>-3.4313725490196134</v>
      </c>
      <c r="I14" s="141">
        <v>25756</v>
      </c>
      <c r="J14" s="142">
        <v>0.87733040889864355</v>
      </c>
      <c r="K14" s="142">
        <v>1.9226634816363093</v>
      </c>
    </row>
    <row r="15" spans="1:11" ht="24" customHeight="1" x14ac:dyDescent="0.15">
      <c r="A15" s="35" t="s">
        <v>113</v>
      </c>
      <c r="B15" s="139">
        <v>10386</v>
      </c>
      <c r="C15" s="140">
        <v>21.275105091078942</v>
      </c>
      <c r="D15" s="139">
        <v>23765</v>
      </c>
      <c r="E15" s="140">
        <v>0.96010875568205734</v>
      </c>
      <c r="F15" s="140">
        <v>2.2881763912959752</v>
      </c>
      <c r="G15" s="139">
        <v>53887</v>
      </c>
      <c r="H15" s="140">
        <v>12.047491318902956</v>
      </c>
      <c r="I15" s="139">
        <v>127246</v>
      </c>
      <c r="J15" s="140">
        <v>4.2299438082600176</v>
      </c>
      <c r="K15" s="140">
        <v>2.3613487483066415</v>
      </c>
    </row>
    <row r="16" spans="1:11" ht="9" customHeight="1" x14ac:dyDescent="0.15">
      <c r="A16" s="44" t="s">
        <v>56</v>
      </c>
      <c r="B16" s="141">
        <v>9614</v>
      </c>
      <c r="C16" s="142">
        <v>23.907720067018943</v>
      </c>
      <c r="D16" s="141">
        <v>21786</v>
      </c>
      <c r="E16" s="142">
        <v>10.258616326737183</v>
      </c>
      <c r="F16" s="142">
        <v>2.2660703141252339</v>
      </c>
      <c r="G16" s="141">
        <v>51786</v>
      </c>
      <c r="H16" s="142">
        <v>12.412086480854384</v>
      </c>
      <c r="I16" s="141">
        <v>122594</v>
      </c>
      <c r="J16" s="142">
        <v>6.6869724131929331</v>
      </c>
      <c r="K16" s="142">
        <v>2.3673193527208127</v>
      </c>
    </row>
    <row r="17" spans="1:11" ht="9" customHeight="1" x14ac:dyDescent="0.15">
      <c r="A17" s="44" t="s">
        <v>149</v>
      </c>
      <c r="B17" s="141">
        <v>772</v>
      </c>
      <c r="C17" s="142">
        <v>-4.0993788819875761</v>
      </c>
      <c r="D17" s="141">
        <v>1979</v>
      </c>
      <c r="E17" s="142">
        <v>-47.645502645502646</v>
      </c>
      <c r="F17" s="142">
        <v>2.5634715025906734</v>
      </c>
      <c r="G17" s="141">
        <v>2101</v>
      </c>
      <c r="H17" s="142">
        <v>3.7530864197530889</v>
      </c>
      <c r="I17" s="141">
        <v>4652</v>
      </c>
      <c r="J17" s="142">
        <v>-35.136642498605696</v>
      </c>
      <c r="K17" s="142">
        <v>2.214183722037125</v>
      </c>
    </row>
    <row r="18" spans="1:11" ht="24" customHeight="1" x14ac:dyDescent="0.15">
      <c r="A18" s="35" t="s">
        <v>114</v>
      </c>
      <c r="B18" s="139">
        <v>46151</v>
      </c>
      <c r="C18" s="140">
        <v>13.443291873555879</v>
      </c>
      <c r="D18" s="139">
        <v>88929</v>
      </c>
      <c r="E18" s="140">
        <v>20.172700368913937</v>
      </c>
      <c r="F18" s="140">
        <v>1.9269138263526251</v>
      </c>
      <c r="G18" s="139">
        <v>211711</v>
      </c>
      <c r="H18" s="140">
        <v>15.697922245417686</v>
      </c>
      <c r="I18" s="139">
        <v>396542</v>
      </c>
      <c r="J18" s="140">
        <v>16.422494025354808</v>
      </c>
      <c r="K18" s="140">
        <v>1.8730344667967183</v>
      </c>
    </row>
    <row r="19" spans="1:11" ht="9" customHeight="1" x14ac:dyDescent="0.15">
      <c r="A19" s="44" t="s">
        <v>56</v>
      </c>
      <c r="B19" s="141">
        <v>40966</v>
      </c>
      <c r="C19" s="142">
        <v>12.183366651148773</v>
      </c>
      <c r="D19" s="141">
        <v>79847</v>
      </c>
      <c r="E19" s="142">
        <v>19.971452182405528</v>
      </c>
      <c r="F19" s="142">
        <v>1.9491041351364546</v>
      </c>
      <c r="G19" s="141">
        <v>189675</v>
      </c>
      <c r="H19" s="142">
        <v>14.538735137289478</v>
      </c>
      <c r="I19" s="141">
        <v>354187</v>
      </c>
      <c r="J19" s="142">
        <v>15.28586540808854</v>
      </c>
      <c r="K19" s="142">
        <v>1.8673362330301833</v>
      </c>
    </row>
    <row r="20" spans="1:11" ht="9" customHeight="1" x14ac:dyDescent="0.15">
      <c r="A20" s="44" t="s">
        <v>149</v>
      </c>
      <c r="B20" s="141">
        <v>5185</v>
      </c>
      <c r="C20" s="142">
        <v>24.489795918367349</v>
      </c>
      <c r="D20" s="141">
        <v>9082</v>
      </c>
      <c r="E20" s="142">
        <v>21.971528337362344</v>
      </c>
      <c r="F20" s="142">
        <v>1.7515911282545806</v>
      </c>
      <c r="G20" s="141">
        <v>22036</v>
      </c>
      <c r="H20" s="142">
        <v>26.738367746017133</v>
      </c>
      <c r="I20" s="141">
        <v>42355</v>
      </c>
      <c r="J20" s="142">
        <v>26.883556514184718</v>
      </c>
      <c r="K20" s="142">
        <v>1.9220820475585405</v>
      </c>
    </row>
    <row r="21" spans="1:11" ht="24" customHeight="1" x14ac:dyDescent="0.15">
      <c r="A21" s="35" t="s">
        <v>115</v>
      </c>
      <c r="B21" s="139">
        <v>20799</v>
      </c>
      <c r="C21" s="140">
        <v>1.0837869362363932</v>
      </c>
      <c r="D21" s="139">
        <v>36449</v>
      </c>
      <c r="E21" s="140">
        <v>8.5405437598642067</v>
      </c>
      <c r="F21" s="140">
        <v>1.7524400211548632</v>
      </c>
      <c r="G21" s="139">
        <v>99163</v>
      </c>
      <c r="H21" s="140">
        <v>6.4757548425890121</v>
      </c>
      <c r="I21" s="139">
        <v>165750</v>
      </c>
      <c r="J21" s="140">
        <v>8.5312432474905222</v>
      </c>
      <c r="K21" s="140">
        <v>1.6714903744340126</v>
      </c>
    </row>
    <row r="22" spans="1:11" ht="9" customHeight="1" x14ac:dyDescent="0.15">
      <c r="A22" s="44" t="s">
        <v>56</v>
      </c>
      <c r="B22" s="141">
        <v>18552</v>
      </c>
      <c r="C22" s="142">
        <v>1.8892794376098436</v>
      </c>
      <c r="D22" s="141">
        <v>32312</v>
      </c>
      <c r="E22" s="142">
        <v>8.9927814882277488</v>
      </c>
      <c r="F22" s="142">
        <v>1.7416990081931867</v>
      </c>
      <c r="G22" s="141">
        <v>88758</v>
      </c>
      <c r="H22" s="142">
        <v>8.0319867573850701</v>
      </c>
      <c r="I22" s="141">
        <v>148394</v>
      </c>
      <c r="J22" s="142">
        <v>9.2192422056702128</v>
      </c>
      <c r="K22" s="142">
        <v>1.6718943644516551</v>
      </c>
    </row>
    <row r="23" spans="1:11" ht="9" customHeight="1" x14ac:dyDescent="0.15">
      <c r="A23" s="44" t="s">
        <v>149</v>
      </c>
      <c r="B23" s="141">
        <v>2247</v>
      </c>
      <c r="C23" s="142">
        <v>-5.1097972972972912</v>
      </c>
      <c r="D23" s="141">
        <v>4137</v>
      </c>
      <c r="E23" s="142">
        <v>5.1334180432020275</v>
      </c>
      <c r="F23" s="142">
        <v>1.8411214953271029</v>
      </c>
      <c r="G23" s="141">
        <v>10405</v>
      </c>
      <c r="H23" s="142">
        <v>-5.1763419301922937</v>
      </c>
      <c r="I23" s="141">
        <v>17356</v>
      </c>
      <c r="J23" s="142">
        <v>2.9846318162938417</v>
      </c>
      <c r="K23" s="142">
        <v>1.6680442095146564</v>
      </c>
    </row>
    <row r="24" spans="1:11" ht="24" customHeight="1" x14ac:dyDescent="0.15">
      <c r="A24" s="35" t="s">
        <v>151</v>
      </c>
      <c r="B24" s="139">
        <v>11340</v>
      </c>
      <c r="C24" s="140">
        <v>2.6987864517297595</v>
      </c>
      <c r="D24" s="139">
        <v>29943</v>
      </c>
      <c r="E24" s="140">
        <v>-0.15006002400960483</v>
      </c>
      <c r="F24" s="140">
        <v>2.6404761904761904</v>
      </c>
      <c r="G24" s="139">
        <v>58456</v>
      </c>
      <c r="H24" s="140">
        <v>0.70807132397277428</v>
      </c>
      <c r="I24" s="139">
        <v>162870</v>
      </c>
      <c r="J24" s="140">
        <v>0.72854562996313632</v>
      </c>
      <c r="K24" s="140">
        <v>2.7861981661420554</v>
      </c>
    </row>
    <row r="25" spans="1:11" ht="9" customHeight="1" x14ac:dyDescent="0.15">
      <c r="A25" s="44" t="s">
        <v>56</v>
      </c>
      <c r="B25" s="141">
        <v>10710</v>
      </c>
      <c r="C25" s="142">
        <v>6.3977746870653647</v>
      </c>
      <c r="D25" s="141">
        <v>28458</v>
      </c>
      <c r="E25" s="142">
        <v>1.3281110913298875</v>
      </c>
      <c r="F25" s="142">
        <v>2.657142857142857</v>
      </c>
      <c r="G25" s="141">
        <v>55441</v>
      </c>
      <c r="H25" s="142">
        <v>3.4848993914958726</v>
      </c>
      <c r="I25" s="141">
        <v>154916</v>
      </c>
      <c r="J25" s="142">
        <v>1.0040684331316498</v>
      </c>
      <c r="K25" s="142">
        <v>2.7942497429700039</v>
      </c>
    </row>
    <row r="26" spans="1:11" ht="9" customHeight="1" x14ac:dyDescent="0.15">
      <c r="A26" s="44" t="s">
        <v>149</v>
      </c>
      <c r="B26" s="141">
        <v>630</v>
      </c>
      <c r="C26" s="142">
        <v>-35.450819672131146</v>
      </c>
      <c r="D26" s="141">
        <v>1485</v>
      </c>
      <c r="E26" s="142">
        <v>-21.965317919075147</v>
      </c>
      <c r="F26" s="142">
        <v>2.3571428571428572</v>
      </c>
      <c r="G26" s="141">
        <v>3015</v>
      </c>
      <c r="H26" s="142">
        <v>-32.565421605904717</v>
      </c>
      <c r="I26" s="141">
        <v>7954</v>
      </c>
      <c r="J26" s="142">
        <v>-4.3530543530543468</v>
      </c>
      <c r="K26" s="142">
        <v>2.6381426202321725</v>
      </c>
    </row>
    <row r="27" spans="1:11" ht="24" customHeight="1" x14ac:dyDescent="0.15">
      <c r="A27" s="35" t="s">
        <v>152</v>
      </c>
      <c r="B27" s="139">
        <v>8222</v>
      </c>
      <c r="C27" s="140">
        <v>-0.46004842615012365</v>
      </c>
      <c r="D27" s="139">
        <v>18705</v>
      </c>
      <c r="E27" s="140">
        <v>9.1752757835755574</v>
      </c>
      <c r="F27" s="140">
        <v>2.2749939187545611</v>
      </c>
      <c r="G27" s="139">
        <v>34907</v>
      </c>
      <c r="H27" s="140">
        <v>-2.9714253947075804</v>
      </c>
      <c r="I27" s="139">
        <v>76220</v>
      </c>
      <c r="J27" s="140">
        <v>-4.9175419774955742</v>
      </c>
      <c r="K27" s="140">
        <v>2.1835162001890738</v>
      </c>
    </row>
    <row r="28" spans="1:11" ht="9" customHeight="1" x14ac:dyDescent="0.15">
      <c r="A28" s="44" t="s">
        <v>56</v>
      </c>
      <c r="B28" s="141">
        <v>8007</v>
      </c>
      <c r="C28" s="142">
        <v>-0.48471290082028418</v>
      </c>
      <c r="D28" s="141">
        <v>18261</v>
      </c>
      <c r="E28" s="142">
        <v>9.2295729154205048</v>
      </c>
      <c r="F28" s="142">
        <v>2.2806294492319221</v>
      </c>
      <c r="G28" s="141">
        <v>33906</v>
      </c>
      <c r="H28" s="142">
        <v>-2.8926566617023752</v>
      </c>
      <c r="I28" s="141">
        <v>74238</v>
      </c>
      <c r="J28" s="142">
        <v>-3.8691632351798546</v>
      </c>
      <c r="K28" s="142">
        <v>2.1895239780569811</v>
      </c>
    </row>
    <row r="29" spans="1:11" ht="9" customHeight="1" x14ac:dyDescent="0.15">
      <c r="A29" s="44" t="s">
        <v>149</v>
      </c>
      <c r="B29" s="141">
        <v>215</v>
      </c>
      <c r="C29" s="142">
        <v>0.46728971962616583</v>
      </c>
      <c r="D29" s="141">
        <v>444</v>
      </c>
      <c r="E29" s="142">
        <v>6.9879518072289102</v>
      </c>
      <c r="F29" s="142">
        <v>2.0651162790697675</v>
      </c>
      <c r="G29" s="141">
        <v>1001</v>
      </c>
      <c r="H29" s="142">
        <v>-5.5660377358490507</v>
      </c>
      <c r="I29" s="141">
        <v>1982</v>
      </c>
      <c r="J29" s="142">
        <v>-32.493188010899189</v>
      </c>
      <c r="K29" s="142">
        <v>1.98001998001998</v>
      </c>
    </row>
    <row r="30" spans="1:11" ht="24" customHeight="1" x14ac:dyDescent="0.15">
      <c r="A30" s="35" t="s">
        <v>153</v>
      </c>
      <c r="B30" s="139">
        <v>13914</v>
      </c>
      <c r="C30" s="140">
        <v>-6.2082912032355893</v>
      </c>
      <c r="D30" s="139">
        <v>72039</v>
      </c>
      <c r="E30" s="140">
        <v>2.855551906794787</v>
      </c>
      <c r="F30" s="140">
        <v>5.1774471755066838</v>
      </c>
      <c r="G30" s="139">
        <v>59902</v>
      </c>
      <c r="H30" s="140">
        <v>-5.7166241697358942</v>
      </c>
      <c r="I30" s="139">
        <v>375823</v>
      </c>
      <c r="J30" s="140">
        <v>0.45788671781026835</v>
      </c>
      <c r="K30" s="140">
        <v>6.2739641414310041</v>
      </c>
    </row>
    <row r="31" spans="1:11" ht="9" customHeight="1" x14ac:dyDescent="0.15">
      <c r="A31" s="44" t="s">
        <v>56</v>
      </c>
      <c r="B31" s="141">
        <v>13318</v>
      </c>
      <c r="C31" s="142">
        <v>-6.8410744264129875</v>
      </c>
      <c r="D31" s="141">
        <v>70535</v>
      </c>
      <c r="E31" s="142">
        <v>2.2276008000231826</v>
      </c>
      <c r="F31" s="142">
        <v>5.2962156479951945</v>
      </c>
      <c r="G31" s="141">
        <v>57729</v>
      </c>
      <c r="H31" s="142">
        <v>-5.9512560685543008</v>
      </c>
      <c r="I31" s="141">
        <v>370009</v>
      </c>
      <c r="J31" s="142">
        <v>0.1504927555061073</v>
      </c>
      <c r="K31" s="142">
        <v>6.4094129466992324</v>
      </c>
    </row>
    <row r="32" spans="1:11" ht="9" customHeight="1" x14ac:dyDescent="0.15">
      <c r="A32" s="44" t="s">
        <v>149</v>
      </c>
      <c r="B32" s="141">
        <v>596</v>
      </c>
      <c r="C32" s="142">
        <v>10.575139146567722</v>
      </c>
      <c r="D32" s="141">
        <v>1504</v>
      </c>
      <c r="E32" s="142">
        <v>44.476464937560024</v>
      </c>
      <c r="F32" s="142">
        <v>2.523489932885906</v>
      </c>
      <c r="G32" s="141">
        <v>2173</v>
      </c>
      <c r="H32" s="142">
        <v>0.97583643122676733</v>
      </c>
      <c r="I32" s="141">
        <v>5814</v>
      </c>
      <c r="J32" s="142">
        <v>24.844320377925698</v>
      </c>
      <c r="K32" s="142">
        <v>2.6755637367694431</v>
      </c>
    </row>
    <row r="33" spans="1:11" ht="24" customHeight="1" x14ac:dyDescent="0.15">
      <c r="A33" s="35" t="s">
        <v>154</v>
      </c>
      <c r="B33" s="139">
        <v>12974</v>
      </c>
      <c r="C33" s="140">
        <v>-3.896296296296299</v>
      </c>
      <c r="D33" s="139">
        <v>40616</v>
      </c>
      <c r="E33" s="140">
        <v>1.1581280665487839</v>
      </c>
      <c r="F33" s="140">
        <v>3.1305688299676278</v>
      </c>
      <c r="G33" s="139">
        <v>56557</v>
      </c>
      <c r="H33" s="140">
        <v>-2.2857636489288211</v>
      </c>
      <c r="I33" s="139">
        <v>196671</v>
      </c>
      <c r="J33" s="140">
        <v>-0.5667569972496409</v>
      </c>
      <c r="K33" s="140">
        <v>3.4773944869777393</v>
      </c>
    </row>
    <row r="34" spans="1:11" ht="9" customHeight="1" x14ac:dyDescent="0.15">
      <c r="A34" s="44" t="s">
        <v>56</v>
      </c>
      <c r="B34" s="141">
        <v>12591</v>
      </c>
      <c r="C34" s="142">
        <v>-4.5774914740431996</v>
      </c>
      <c r="D34" s="141">
        <v>39884</v>
      </c>
      <c r="E34" s="142">
        <v>1.7916390179163955</v>
      </c>
      <c r="F34" s="142">
        <v>3.1676594392820268</v>
      </c>
      <c r="G34" s="141">
        <v>55005</v>
      </c>
      <c r="H34" s="142">
        <v>-3.0202052258542267</v>
      </c>
      <c r="I34" s="141">
        <v>192474</v>
      </c>
      <c r="J34" s="142">
        <v>-1.2396736620657833</v>
      </c>
      <c r="K34" s="142">
        <v>3.4992091628033815</v>
      </c>
    </row>
    <row r="35" spans="1:11" ht="9" customHeight="1" x14ac:dyDescent="0.15">
      <c r="A35" s="44" t="s">
        <v>149</v>
      </c>
      <c r="B35" s="141">
        <v>383</v>
      </c>
      <c r="C35" s="142">
        <v>25.573770491803273</v>
      </c>
      <c r="D35" s="141">
        <v>732</v>
      </c>
      <c r="E35" s="142">
        <v>-24.45820433436532</v>
      </c>
      <c r="F35" s="142">
        <v>1.9112271540469974</v>
      </c>
      <c r="G35" s="141">
        <v>1552</v>
      </c>
      <c r="H35" s="142">
        <v>33.56282271944923</v>
      </c>
      <c r="I35" s="141">
        <v>4197</v>
      </c>
      <c r="J35" s="142">
        <v>44.624396967608533</v>
      </c>
      <c r="K35" s="142">
        <v>2.7042525773195876</v>
      </c>
    </row>
    <row r="36" spans="1:11" ht="24" customHeight="1" x14ac:dyDescent="0.15">
      <c r="A36" s="35" t="s">
        <v>155</v>
      </c>
      <c r="B36" s="139">
        <v>15099</v>
      </c>
      <c r="C36" s="140">
        <v>-0.56634837010207661</v>
      </c>
      <c r="D36" s="139">
        <v>42967</v>
      </c>
      <c r="E36" s="140">
        <v>4.5654766250517156</v>
      </c>
      <c r="F36" s="140">
        <v>2.8456851447115703</v>
      </c>
      <c r="G36" s="139">
        <v>52694</v>
      </c>
      <c r="H36" s="140">
        <v>-1.249976574651896</v>
      </c>
      <c r="I36" s="139">
        <v>167852</v>
      </c>
      <c r="J36" s="140">
        <v>1.1083536129918343</v>
      </c>
      <c r="K36" s="140">
        <v>3.1854101036171101</v>
      </c>
    </row>
    <row r="37" spans="1:11" ht="9" customHeight="1" x14ac:dyDescent="0.15">
      <c r="A37" s="44" t="s">
        <v>56</v>
      </c>
      <c r="B37" s="141">
        <v>14879</v>
      </c>
      <c r="C37" s="142">
        <v>-0.76035483225504663</v>
      </c>
      <c r="D37" s="141">
        <v>42503</v>
      </c>
      <c r="E37" s="142">
        <v>4.6150438121492527</v>
      </c>
      <c r="F37" s="142">
        <v>2.8565763828214261</v>
      </c>
      <c r="G37" s="141">
        <v>51987</v>
      </c>
      <c r="H37" s="142">
        <v>-0.99600076175966024</v>
      </c>
      <c r="I37" s="141">
        <v>166017</v>
      </c>
      <c r="J37" s="142">
        <v>1.2718688236585933</v>
      </c>
      <c r="K37" s="142">
        <v>3.1934329736280223</v>
      </c>
    </row>
    <row r="38" spans="1:11" ht="9" customHeight="1" x14ac:dyDescent="0.15">
      <c r="A38" s="44" t="s">
        <v>149</v>
      </c>
      <c r="B38" s="141">
        <v>220</v>
      </c>
      <c r="C38" s="142">
        <v>14.583333333333329</v>
      </c>
      <c r="D38" s="141">
        <v>464</v>
      </c>
      <c r="E38" s="142">
        <v>0.21598272138228936</v>
      </c>
      <c r="F38" s="142">
        <v>2.1090909090909089</v>
      </c>
      <c r="G38" s="141">
        <v>707</v>
      </c>
      <c r="H38" s="142">
        <v>-16.92126909518214</v>
      </c>
      <c r="I38" s="141">
        <v>1835</v>
      </c>
      <c r="J38" s="142">
        <v>-11.77884615384616</v>
      </c>
      <c r="K38" s="142">
        <v>2.5954738330975955</v>
      </c>
    </row>
    <row r="39" spans="1:11" ht="24" customHeight="1" x14ac:dyDescent="0.15">
      <c r="A39" s="35" t="s">
        <v>156</v>
      </c>
      <c r="B39" s="139">
        <v>23798</v>
      </c>
      <c r="C39" s="140">
        <v>-0.23894361769021089</v>
      </c>
      <c r="D39" s="139">
        <v>57319</v>
      </c>
      <c r="E39" s="140">
        <v>13.122163015591084</v>
      </c>
      <c r="F39" s="140">
        <v>2.4085637448525086</v>
      </c>
      <c r="G39" s="139">
        <v>131419</v>
      </c>
      <c r="H39" s="140">
        <v>-6.3400206677832074</v>
      </c>
      <c r="I39" s="139">
        <v>328673</v>
      </c>
      <c r="J39" s="140">
        <v>2.6942665208561181</v>
      </c>
      <c r="K39" s="140">
        <v>2.5009549608504096</v>
      </c>
    </row>
    <row r="40" spans="1:11" ht="9" customHeight="1" x14ac:dyDescent="0.15">
      <c r="A40" s="44" t="s">
        <v>56</v>
      </c>
      <c r="B40" s="141">
        <v>22986</v>
      </c>
      <c r="C40" s="142">
        <v>2.657317672279035</v>
      </c>
      <c r="D40" s="141">
        <v>54647</v>
      </c>
      <c r="E40" s="142">
        <v>15.264712086057799</v>
      </c>
      <c r="F40" s="142">
        <v>2.3774036369964326</v>
      </c>
      <c r="G40" s="141">
        <v>127328</v>
      </c>
      <c r="H40" s="142">
        <v>-5.4602693752691494</v>
      </c>
      <c r="I40" s="141">
        <v>314075</v>
      </c>
      <c r="J40" s="142">
        <v>2.7567569336068516</v>
      </c>
      <c r="K40" s="142">
        <v>2.4666609072631314</v>
      </c>
    </row>
    <row r="41" spans="1:11" ht="9" customHeight="1" x14ac:dyDescent="0.15">
      <c r="A41" s="44" t="s">
        <v>149</v>
      </c>
      <c r="B41" s="141">
        <v>812</v>
      </c>
      <c r="C41" s="142">
        <v>-44.535519125683059</v>
      </c>
      <c r="D41" s="141">
        <v>2672</v>
      </c>
      <c r="E41" s="142">
        <v>-18.036809815950917</v>
      </c>
      <c r="F41" s="142">
        <v>3.2906403940886699</v>
      </c>
      <c r="G41" s="141">
        <v>4091</v>
      </c>
      <c r="H41" s="142">
        <v>-27.374400852121425</v>
      </c>
      <c r="I41" s="141">
        <v>14598</v>
      </c>
      <c r="J41" s="142">
        <v>1.3679605582945698</v>
      </c>
      <c r="K41" s="142">
        <v>3.5683207039843561</v>
      </c>
    </row>
  </sheetData>
  <mergeCells count="10">
    <mergeCell ref="K3:K4"/>
    <mergeCell ref="A1:K1"/>
    <mergeCell ref="A2:A5"/>
    <mergeCell ref="B2:F2"/>
    <mergeCell ref="G2:K2"/>
    <mergeCell ref="B3:C3"/>
    <mergeCell ref="D3:E3"/>
    <mergeCell ref="F3:F4"/>
    <mergeCell ref="G3:H3"/>
    <mergeCell ref="I3:J3"/>
  </mergeCells>
  <phoneticPr fontId="19" type="noConversion"/>
  <conditionalFormatting sqref="B3:C3">
    <cfRule type="cellIs" dxfId="3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6" orientation="portrait" useFirstPageNumber="1" r:id="rId1"/>
  <headerFooter alignWithMargins="0">
    <oddHeader>&amp;C&amp;8- &amp;P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dimension ref="A1:U41"/>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75" customHeight="1" x14ac:dyDescent="0.15">
      <c r="A1" s="263" t="s">
        <v>118</v>
      </c>
      <c r="B1" s="264"/>
      <c r="C1" s="264"/>
      <c r="D1" s="264"/>
      <c r="E1" s="264"/>
      <c r="F1" s="264"/>
      <c r="G1" s="264"/>
      <c r="H1" s="264"/>
      <c r="I1" s="264"/>
      <c r="J1" s="264"/>
      <c r="K1" s="265"/>
    </row>
    <row r="2" spans="1:11" ht="9.9499999999999993" customHeight="1" x14ac:dyDescent="0.15">
      <c r="A2" s="253" t="s">
        <v>171</v>
      </c>
      <c r="B2" s="248" t="s">
        <v>483</v>
      </c>
      <c r="C2" s="244"/>
      <c r="D2" s="244"/>
      <c r="E2" s="244"/>
      <c r="F2" s="244"/>
      <c r="G2" s="249" t="s">
        <v>540</v>
      </c>
      <c r="H2" s="250"/>
      <c r="I2" s="250"/>
      <c r="J2" s="250"/>
      <c r="K2" s="250"/>
    </row>
    <row r="3" spans="1:11" ht="9.9499999999999993" customHeight="1" x14ac:dyDescent="0.15">
      <c r="A3" s="254"/>
      <c r="B3" s="243" t="s">
        <v>130</v>
      </c>
      <c r="C3" s="245"/>
      <c r="D3" s="257" t="s">
        <v>128</v>
      </c>
      <c r="E3" s="262"/>
      <c r="F3" s="251" t="s">
        <v>54</v>
      </c>
      <c r="G3" s="257" t="s">
        <v>130</v>
      </c>
      <c r="H3" s="262"/>
      <c r="I3" s="257" t="s">
        <v>128</v>
      </c>
      <c r="J3" s="262"/>
      <c r="K3" s="257" t="s">
        <v>54</v>
      </c>
    </row>
    <row r="4" spans="1:11" ht="45" customHeight="1" x14ac:dyDescent="0.15">
      <c r="A4" s="254"/>
      <c r="B4" s="71" t="s">
        <v>131</v>
      </c>
      <c r="C4" s="70" t="s">
        <v>147</v>
      </c>
      <c r="D4" s="70" t="s">
        <v>131</v>
      </c>
      <c r="E4" s="70" t="s">
        <v>147</v>
      </c>
      <c r="F4" s="252"/>
      <c r="G4" s="70" t="s">
        <v>131</v>
      </c>
      <c r="H4" s="70" t="s">
        <v>150</v>
      </c>
      <c r="I4" s="70" t="s">
        <v>131</v>
      </c>
      <c r="J4" s="70" t="s">
        <v>150</v>
      </c>
      <c r="K4" s="257"/>
    </row>
    <row r="5" spans="1:11" ht="9.9499999999999993" customHeight="1" x14ac:dyDescent="0.15">
      <c r="A5" s="255"/>
      <c r="B5" s="27" t="s">
        <v>132</v>
      </c>
      <c r="C5" s="72" t="s">
        <v>133</v>
      </c>
      <c r="D5" s="72" t="s">
        <v>132</v>
      </c>
      <c r="E5" s="72" t="s">
        <v>133</v>
      </c>
      <c r="F5" s="72" t="s">
        <v>134</v>
      </c>
      <c r="G5" s="72" t="s">
        <v>132</v>
      </c>
      <c r="H5" s="72" t="s">
        <v>133</v>
      </c>
      <c r="I5" s="72" t="s">
        <v>132</v>
      </c>
      <c r="J5" s="72" t="s">
        <v>133</v>
      </c>
      <c r="K5" s="73" t="s">
        <v>134</v>
      </c>
    </row>
    <row r="6" spans="1:11" ht="24" customHeight="1" x14ac:dyDescent="0.15">
      <c r="A6" s="35" t="s">
        <v>157</v>
      </c>
      <c r="B6" s="139">
        <v>34006</v>
      </c>
      <c r="C6" s="140">
        <v>12.027672541591173</v>
      </c>
      <c r="D6" s="139">
        <v>88023</v>
      </c>
      <c r="E6" s="140">
        <v>8.8881466636977677</v>
      </c>
      <c r="F6" s="140">
        <v>2.5884549785331998</v>
      </c>
      <c r="G6" s="139">
        <v>169268</v>
      </c>
      <c r="H6" s="140">
        <v>6.358860934476084</v>
      </c>
      <c r="I6" s="139">
        <v>452402</v>
      </c>
      <c r="J6" s="140">
        <v>4.1062412842474458</v>
      </c>
      <c r="K6" s="140">
        <v>2.6726965522130586</v>
      </c>
    </row>
    <row r="7" spans="1:11" ht="9" customHeight="1" x14ac:dyDescent="0.15">
      <c r="A7" s="44" t="s">
        <v>56</v>
      </c>
      <c r="B7" s="141">
        <v>32024</v>
      </c>
      <c r="C7" s="142">
        <v>12.262497370819602</v>
      </c>
      <c r="D7" s="141">
        <v>83442</v>
      </c>
      <c r="E7" s="142">
        <v>9.4852584204794397</v>
      </c>
      <c r="F7" s="142">
        <v>2.6056082937796652</v>
      </c>
      <c r="G7" s="141">
        <v>160961</v>
      </c>
      <c r="H7" s="142">
        <v>6.249793719841847</v>
      </c>
      <c r="I7" s="141">
        <v>432787</v>
      </c>
      <c r="J7" s="142">
        <v>3.7328654667999359</v>
      </c>
      <c r="K7" s="142">
        <v>2.6887693292163939</v>
      </c>
    </row>
    <row r="8" spans="1:11" ht="9" customHeight="1" x14ac:dyDescent="0.15">
      <c r="A8" s="44" t="s">
        <v>149</v>
      </c>
      <c r="B8" s="141">
        <v>1982</v>
      </c>
      <c r="C8" s="142">
        <v>8.365226899945327</v>
      </c>
      <c r="D8" s="141">
        <v>4581</v>
      </c>
      <c r="E8" s="142">
        <v>-0.95135135135134874</v>
      </c>
      <c r="F8" s="142">
        <v>2.3113017154389506</v>
      </c>
      <c r="G8" s="141">
        <v>8307</v>
      </c>
      <c r="H8" s="142">
        <v>8.5173089483997444</v>
      </c>
      <c r="I8" s="141">
        <v>19615</v>
      </c>
      <c r="J8" s="142">
        <v>13.087345056212172</v>
      </c>
      <c r="K8" s="142">
        <v>2.3612615866136992</v>
      </c>
    </row>
    <row r="9" spans="1:11" ht="24" customHeight="1" x14ac:dyDescent="0.15">
      <c r="A9" s="35" t="s">
        <v>158</v>
      </c>
      <c r="B9" s="139">
        <v>3558</v>
      </c>
      <c r="C9" s="140">
        <v>13.312101910828019</v>
      </c>
      <c r="D9" s="139">
        <v>6947</v>
      </c>
      <c r="E9" s="140">
        <v>3.1171144426302533</v>
      </c>
      <c r="F9" s="140">
        <v>1.9525014052838674</v>
      </c>
      <c r="G9" s="139">
        <v>13568</v>
      </c>
      <c r="H9" s="140">
        <v>1.4733378206566385</v>
      </c>
      <c r="I9" s="139">
        <v>27404</v>
      </c>
      <c r="J9" s="140">
        <v>-10.432736305399402</v>
      </c>
      <c r="K9" s="140">
        <v>2.0197523584905661</v>
      </c>
    </row>
    <row r="10" spans="1:11" ht="9" customHeight="1" x14ac:dyDescent="0.15">
      <c r="A10" s="44" t="s">
        <v>56</v>
      </c>
      <c r="B10" s="141">
        <v>3402</v>
      </c>
      <c r="C10" s="142">
        <v>20.084715848923409</v>
      </c>
      <c r="D10" s="141">
        <v>6334</v>
      </c>
      <c r="E10" s="142">
        <v>17.296296296296291</v>
      </c>
      <c r="F10" s="142">
        <v>1.861845972957084</v>
      </c>
      <c r="G10" s="141">
        <v>12691</v>
      </c>
      <c r="H10" s="142">
        <v>2.4955580681634615</v>
      </c>
      <c r="I10" s="141">
        <v>24909</v>
      </c>
      <c r="J10" s="142">
        <v>-0.28422738190552366</v>
      </c>
      <c r="K10" s="142">
        <v>1.9627294933417383</v>
      </c>
    </row>
    <row r="11" spans="1:11" ht="9" customHeight="1" x14ac:dyDescent="0.15">
      <c r="A11" s="44" t="s">
        <v>149</v>
      </c>
      <c r="B11" s="141">
        <v>156</v>
      </c>
      <c r="C11" s="142">
        <v>-49.185667752442995</v>
      </c>
      <c r="D11" s="141">
        <v>613</v>
      </c>
      <c r="E11" s="142">
        <v>-54.151084517576663</v>
      </c>
      <c r="F11" s="142">
        <v>3.9294871794871793</v>
      </c>
      <c r="G11" s="141">
        <v>877</v>
      </c>
      <c r="H11" s="142">
        <v>-11.324570273003033</v>
      </c>
      <c r="I11" s="141">
        <v>2495</v>
      </c>
      <c r="J11" s="142">
        <v>-55.573361823361822</v>
      </c>
      <c r="K11" s="142">
        <v>2.8449258836944127</v>
      </c>
    </row>
    <row r="12" spans="1:11" ht="24" customHeight="1" x14ac:dyDescent="0.15">
      <c r="A12" s="35" t="s">
        <v>159</v>
      </c>
      <c r="B12" s="139">
        <v>9907</v>
      </c>
      <c r="C12" s="140">
        <v>4.5814419930328256</v>
      </c>
      <c r="D12" s="139">
        <v>35318</v>
      </c>
      <c r="E12" s="140">
        <v>8.8885463234160653</v>
      </c>
      <c r="F12" s="140">
        <v>3.5649540728777631</v>
      </c>
      <c r="G12" s="139">
        <v>49158</v>
      </c>
      <c r="H12" s="140">
        <v>1.9494794475092334</v>
      </c>
      <c r="I12" s="139">
        <v>187052</v>
      </c>
      <c r="J12" s="140">
        <v>0.21645021645021245</v>
      </c>
      <c r="K12" s="140">
        <v>3.8051181903250741</v>
      </c>
    </row>
    <row r="13" spans="1:11" ht="9" customHeight="1" x14ac:dyDescent="0.15">
      <c r="A13" s="44" t="s">
        <v>56</v>
      </c>
      <c r="B13" s="141">
        <v>9691</v>
      </c>
      <c r="C13" s="142">
        <v>4.7109670448406291</v>
      </c>
      <c r="D13" s="141">
        <v>34490</v>
      </c>
      <c r="E13" s="142">
        <v>8.8115594535760522</v>
      </c>
      <c r="F13" s="142">
        <v>3.5589722422866577</v>
      </c>
      <c r="G13" s="141">
        <v>48064</v>
      </c>
      <c r="H13" s="142">
        <v>1.5079197465681062</v>
      </c>
      <c r="I13" s="141">
        <v>183546</v>
      </c>
      <c r="J13" s="142">
        <v>-0.25866472486984549</v>
      </c>
      <c r="K13" s="142">
        <v>3.8187832889480693</v>
      </c>
    </row>
    <row r="14" spans="1:11" ht="9" customHeight="1" x14ac:dyDescent="0.15">
      <c r="A14" s="44" t="s">
        <v>149</v>
      </c>
      <c r="B14" s="141">
        <v>216</v>
      </c>
      <c r="C14" s="142">
        <v>-0.91743119266054407</v>
      </c>
      <c r="D14" s="141">
        <v>828</v>
      </c>
      <c r="E14" s="142">
        <v>12.195121951219505</v>
      </c>
      <c r="F14" s="142">
        <v>3.8333333333333335</v>
      </c>
      <c r="G14" s="141">
        <v>1094</v>
      </c>
      <c r="H14" s="142">
        <v>26.036866359447004</v>
      </c>
      <c r="I14" s="141">
        <v>3506</v>
      </c>
      <c r="J14" s="142">
        <v>33.511043412033501</v>
      </c>
      <c r="K14" s="142">
        <v>3.2047531992687386</v>
      </c>
    </row>
    <row r="15" spans="1:11" ht="24" customHeight="1" x14ac:dyDescent="0.15">
      <c r="A15" s="35" t="s">
        <v>160</v>
      </c>
      <c r="B15" s="139">
        <v>17184</v>
      </c>
      <c r="C15" s="140">
        <v>13.478174734200621</v>
      </c>
      <c r="D15" s="139">
        <v>40546</v>
      </c>
      <c r="E15" s="140">
        <v>20.303830519538323</v>
      </c>
      <c r="F15" s="140">
        <v>2.359520484171322</v>
      </c>
      <c r="G15" s="139">
        <v>75567</v>
      </c>
      <c r="H15" s="140">
        <v>4.3411623379313227</v>
      </c>
      <c r="I15" s="139">
        <v>174207</v>
      </c>
      <c r="J15" s="140">
        <v>7.6002767106027136</v>
      </c>
      <c r="K15" s="140">
        <v>2.305331692405415</v>
      </c>
    </row>
    <row r="16" spans="1:11" ht="9" customHeight="1" x14ac:dyDescent="0.15">
      <c r="A16" s="44" t="s">
        <v>56</v>
      </c>
      <c r="B16" s="141">
        <v>16476</v>
      </c>
      <c r="C16" s="142">
        <v>13.627586206896552</v>
      </c>
      <c r="D16" s="141">
        <v>38215</v>
      </c>
      <c r="E16" s="142">
        <v>20.891461832906273</v>
      </c>
      <c r="F16" s="142">
        <v>2.3194343287205634</v>
      </c>
      <c r="G16" s="141">
        <v>72458</v>
      </c>
      <c r="H16" s="142">
        <v>4.0539958354275853</v>
      </c>
      <c r="I16" s="141">
        <v>164864</v>
      </c>
      <c r="J16" s="142">
        <v>7.8748143349756958</v>
      </c>
      <c r="K16" s="142">
        <v>2.2753043142234124</v>
      </c>
    </row>
    <row r="17" spans="1:11" ht="9" customHeight="1" x14ac:dyDescent="0.15">
      <c r="A17" s="44" t="s">
        <v>149</v>
      </c>
      <c r="B17" s="141">
        <v>708</v>
      </c>
      <c r="C17" s="142">
        <v>10.108864696734059</v>
      </c>
      <c r="D17" s="141">
        <v>2331</v>
      </c>
      <c r="E17" s="142">
        <v>11.424474187380497</v>
      </c>
      <c r="F17" s="142">
        <v>3.2923728813559321</v>
      </c>
      <c r="G17" s="141">
        <v>3109</v>
      </c>
      <c r="H17" s="142">
        <v>11.513629842180777</v>
      </c>
      <c r="I17" s="141">
        <v>9343</v>
      </c>
      <c r="J17" s="142">
        <v>2.9758624490245751</v>
      </c>
      <c r="K17" s="142">
        <v>3.0051463493084594</v>
      </c>
    </row>
    <row r="18" spans="1:11" ht="24" customHeight="1" x14ac:dyDescent="0.15">
      <c r="A18" s="35" t="s">
        <v>161</v>
      </c>
      <c r="B18" s="139">
        <v>16049</v>
      </c>
      <c r="C18" s="140">
        <v>-3.120849933598933</v>
      </c>
      <c r="D18" s="139">
        <v>48150</v>
      </c>
      <c r="E18" s="140">
        <v>-4.3789097408400295</v>
      </c>
      <c r="F18" s="140">
        <v>3.000186927534426</v>
      </c>
      <c r="G18" s="139">
        <v>76783</v>
      </c>
      <c r="H18" s="140">
        <v>-4.2056541158270306</v>
      </c>
      <c r="I18" s="139">
        <v>255236</v>
      </c>
      <c r="J18" s="140">
        <v>-2.7713124402405924</v>
      </c>
      <c r="K18" s="140">
        <v>3.3241212247502703</v>
      </c>
    </row>
    <row r="19" spans="1:11" ht="9" customHeight="1" x14ac:dyDescent="0.15">
      <c r="A19" s="44" t="s">
        <v>56</v>
      </c>
      <c r="B19" s="141">
        <v>15002</v>
      </c>
      <c r="C19" s="142">
        <v>-3.6851566512583531</v>
      </c>
      <c r="D19" s="141">
        <v>46596</v>
      </c>
      <c r="E19" s="142">
        <v>-4.3910045961917206</v>
      </c>
      <c r="F19" s="142">
        <v>3.1059858685508597</v>
      </c>
      <c r="G19" s="141">
        <v>72490</v>
      </c>
      <c r="H19" s="142">
        <v>-4.7475132386371115</v>
      </c>
      <c r="I19" s="141">
        <v>248568</v>
      </c>
      <c r="J19" s="142">
        <v>-2.8439205140632566</v>
      </c>
      <c r="K19" s="142">
        <v>3.4289971030486965</v>
      </c>
    </row>
    <row r="20" spans="1:11" ht="9" customHeight="1" x14ac:dyDescent="0.15">
      <c r="A20" s="44" t="s">
        <v>149</v>
      </c>
      <c r="B20" s="141">
        <v>1047</v>
      </c>
      <c r="C20" s="142">
        <v>5.7575757575757507</v>
      </c>
      <c r="D20" s="141">
        <v>1554</v>
      </c>
      <c r="E20" s="142">
        <v>-4.0148239654107414</v>
      </c>
      <c r="F20" s="142">
        <v>1.484240687679083</v>
      </c>
      <c r="G20" s="141">
        <v>4293</v>
      </c>
      <c r="H20" s="142">
        <v>5.9738336213280689</v>
      </c>
      <c r="I20" s="141">
        <v>6668</v>
      </c>
      <c r="J20" s="142">
        <v>1.4999250037504908E-2</v>
      </c>
      <c r="K20" s="142">
        <v>1.5532261821569997</v>
      </c>
    </row>
    <row r="21" spans="1:11" ht="24" customHeight="1" x14ac:dyDescent="0.15">
      <c r="A21" s="35" t="s">
        <v>162</v>
      </c>
      <c r="B21" s="139">
        <v>7599</v>
      </c>
      <c r="C21" s="140">
        <v>10.627456689474457</v>
      </c>
      <c r="D21" s="139">
        <v>22556</v>
      </c>
      <c r="E21" s="140">
        <v>15.099249885186509</v>
      </c>
      <c r="F21" s="140">
        <v>2.9682853006974601</v>
      </c>
      <c r="G21" s="139">
        <v>31732</v>
      </c>
      <c r="H21" s="140">
        <v>1.2766500702157515</v>
      </c>
      <c r="I21" s="139">
        <v>96766</v>
      </c>
      <c r="J21" s="140">
        <v>-2.3295718351938888</v>
      </c>
      <c r="K21" s="140">
        <v>3.049476868775999</v>
      </c>
    </row>
    <row r="22" spans="1:11" ht="9" customHeight="1" x14ac:dyDescent="0.15">
      <c r="A22" s="44" t="s">
        <v>56</v>
      </c>
      <c r="B22" s="141">
        <v>7448</v>
      </c>
      <c r="C22" s="142">
        <v>10.767400356930395</v>
      </c>
      <c r="D22" s="141">
        <v>22092</v>
      </c>
      <c r="E22" s="142">
        <v>15.574156421658387</v>
      </c>
      <c r="F22" s="142">
        <v>2.9661654135338344</v>
      </c>
      <c r="G22" s="141">
        <v>30778</v>
      </c>
      <c r="H22" s="142">
        <v>0.97769028871391583</v>
      </c>
      <c r="I22" s="141">
        <v>92721</v>
      </c>
      <c r="J22" s="142">
        <v>-2.1000950269242935</v>
      </c>
      <c r="K22" s="142">
        <v>3.0125739164338166</v>
      </c>
    </row>
    <row r="23" spans="1:11" ht="9" customHeight="1" x14ac:dyDescent="0.15">
      <c r="A23" s="44" t="s">
        <v>149</v>
      </c>
      <c r="B23" s="141">
        <v>151</v>
      </c>
      <c r="C23" s="142">
        <v>4.1379310344827616</v>
      </c>
      <c r="D23" s="141">
        <v>464</v>
      </c>
      <c r="E23" s="142">
        <v>-3.7344398340248972</v>
      </c>
      <c r="F23" s="142">
        <v>3.0728476821192054</v>
      </c>
      <c r="G23" s="141">
        <v>954</v>
      </c>
      <c r="H23" s="142">
        <v>11.971830985915489</v>
      </c>
      <c r="I23" s="141">
        <v>4045</v>
      </c>
      <c r="J23" s="142">
        <v>-7.3098075160403368</v>
      </c>
      <c r="K23" s="142">
        <v>4.2400419287211744</v>
      </c>
    </row>
    <row r="24" spans="1:11" ht="24" customHeight="1" x14ac:dyDescent="0.15">
      <c r="A24" s="35" t="s">
        <v>163</v>
      </c>
      <c r="B24" s="139">
        <v>16500</v>
      </c>
      <c r="C24" s="140">
        <v>-8.9805825242718385</v>
      </c>
      <c r="D24" s="139">
        <v>43372</v>
      </c>
      <c r="E24" s="140">
        <v>-2.9426902678631421</v>
      </c>
      <c r="F24" s="140">
        <v>2.6286060606060606</v>
      </c>
      <c r="G24" s="139">
        <v>67466</v>
      </c>
      <c r="H24" s="140">
        <v>-6.8213521165665298</v>
      </c>
      <c r="I24" s="139">
        <v>183444</v>
      </c>
      <c r="J24" s="140">
        <v>-5.7148584263194948</v>
      </c>
      <c r="K24" s="140">
        <v>2.7190584887202442</v>
      </c>
    </row>
    <row r="25" spans="1:11" ht="9" customHeight="1" x14ac:dyDescent="0.15">
      <c r="A25" s="44" t="s">
        <v>56</v>
      </c>
      <c r="B25" s="141">
        <v>15936</v>
      </c>
      <c r="C25" s="142">
        <v>-8.27145570713175</v>
      </c>
      <c r="D25" s="141">
        <v>42123</v>
      </c>
      <c r="E25" s="142">
        <v>-2.7204914436156145</v>
      </c>
      <c r="F25" s="142">
        <v>2.6432605421686746</v>
      </c>
      <c r="G25" s="141">
        <v>65496</v>
      </c>
      <c r="H25" s="142">
        <v>-6.6981965298156609</v>
      </c>
      <c r="I25" s="141">
        <v>177194</v>
      </c>
      <c r="J25" s="142">
        <v>-5.0783719211030984</v>
      </c>
      <c r="K25" s="142">
        <v>2.7054171247099061</v>
      </c>
    </row>
    <row r="26" spans="1:11" ht="9" customHeight="1" x14ac:dyDescent="0.15">
      <c r="A26" s="44" t="s">
        <v>149</v>
      </c>
      <c r="B26" s="141">
        <v>564</v>
      </c>
      <c r="C26" s="142">
        <v>-25.298013245033118</v>
      </c>
      <c r="D26" s="141">
        <v>1249</v>
      </c>
      <c r="E26" s="142">
        <v>-9.8845598845598914</v>
      </c>
      <c r="F26" s="142">
        <v>2.2145390070921986</v>
      </c>
      <c r="G26" s="141">
        <v>1970</v>
      </c>
      <c r="H26" s="142">
        <v>-10.738559130040784</v>
      </c>
      <c r="I26" s="141">
        <v>6250</v>
      </c>
      <c r="J26" s="142">
        <v>-20.77576372163773</v>
      </c>
      <c r="K26" s="142">
        <v>3.1725888324873095</v>
      </c>
    </row>
    <row r="27" spans="1:11" ht="24" customHeight="1" x14ac:dyDescent="0.15">
      <c r="A27" s="35" t="s">
        <v>164</v>
      </c>
      <c r="B27" s="139">
        <v>10793</v>
      </c>
      <c r="C27" s="140">
        <v>11.164898547739213</v>
      </c>
      <c r="D27" s="139">
        <v>35043</v>
      </c>
      <c r="E27" s="140">
        <v>13.727971959887057</v>
      </c>
      <c r="F27" s="140">
        <v>3.2468266469007689</v>
      </c>
      <c r="G27" s="139">
        <v>49326</v>
      </c>
      <c r="H27" s="140">
        <v>8.2090207090207059</v>
      </c>
      <c r="I27" s="139">
        <v>176938</v>
      </c>
      <c r="J27" s="140">
        <v>7.4070027195027137</v>
      </c>
      <c r="K27" s="140">
        <v>3.5871143007744393</v>
      </c>
    </row>
    <row r="28" spans="1:11" ht="9" customHeight="1" x14ac:dyDescent="0.15">
      <c r="A28" s="44" t="s">
        <v>56</v>
      </c>
      <c r="B28" s="141">
        <v>10005</v>
      </c>
      <c r="C28" s="142">
        <v>15.785210045133667</v>
      </c>
      <c r="D28" s="141">
        <v>32939</v>
      </c>
      <c r="E28" s="142">
        <v>17.124773317213666</v>
      </c>
      <c r="F28" s="142">
        <v>3.2922538730634683</v>
      </c>
      <c r="G28" s="141">
        <v>45609</v>
      </c>
      <c r="H28" s="142">
        <v>8.1550865544225815</v>
      </c>
      <c r="I28" s="141">
        <v>168188</v>
      </c>
      <c r="J28" s="142">
        <v>7.9373636246951662</v>
      </c>
      <c r="K28" s="142">
        <v>3.6876055164550858</v>
      </c>
    </row>
    <row r="29" spans="1:11" ht="9" customHeight="1" x14ac:dyDescent="0.15">
      <c r="A29" s="44" t="s">
        <v>149</v>
      </c>
      <c r="B29" s="141">
        <v>788</v>
      </c>
      <c r="C29" s="142">
        <v>-26.217228464419478</v>
      </c>
      <c r="D29" s="141">
        <v>2104</v>
      </c>
      <c r="E29" s="142">
        <v>-21.784386617100367</v>
      </c>
      <c r="F29" s="142">
        <v>2.6700507614213196</v>
      </c>
      <c r="G29" s="141">
        <v>3717</v>
      </c>
      <c r="H29" s="142">
        <v>8.8752196836555299</v>
      </c>
      <c r="I29" s="141">
        <v>8750</v>
      </c>
      <c r="J29" s="142">
        <v>-1.8618214445939856</v>
      </c>
      <c r="K29" s="142">
        <v>2.3540489642184559</v>
      </c>
    </row>
    <row r="30" spans="1:11" ht="24" customHeight="1" x14ac:dyDescent="0.15">
      <c r="A30" s="35" t="s">
        <v>165</v>
      </c>
      <c r="B30" s="139">
        <v>12447</v>
      </c>
      <c r="C30" s="140">
        <v>1.8742838435095734</v>
      </c>
      <c r="D30" s="139">
        <v>36271</v>
      </c>
      <c r="E30" s="140">
        <v>11.076744043608741</v>
      </c>
      <c r="F30" s="140">
        <v>2.9140355105647946</v>
      </c>
      <c r="G30" s="139">
        <v>43669</v>
      </c>
      <c r="H30" s="140">
        <v>-4.2325489594069978</v>
      </c>
      <c r="I30" s="139">
        <v>139600</v>
      </c>
      <c r="J30" s="140">
        <v>-0.99501429047609236</v>
      </c>
      <c r="K30" s="140">
        <v>3.1967757448075296</v>
      </c>
    </row>
    <row r="31" spans="1:11" ht="9" customHeight="1" x14ac:dyDescent="0.15">
      <c r="A31" s="44" t="s">
        <v>56</v>
      </c>
      <c r="B31" s="141">
        <v>11943</v>
      </c>
      <c r="C31" s="142">
        <v>2.6207252105172643</v>
      </c>
      <c r="D31" s="141">
        <v>34907</v>
      </c>
      <c r="E31" s="142">
        <v>11.63809645644109</v>
      </c>
      <c r="F31" s="142">
        <v>2.9227999665075775</v>
      </c>
      <c r="G31" s="141">
        <v>41312</v>
      </c>
      <c r="H31" s="142">
        <v>-4.2684339806275204</v>
      </c>
      <c r="I31" s="141">
        <v>133848</v>
      </c>
      <c r="J31" s="142">
        <v>-1.3451460496930139</v>
      </c>
      <c r="K31" s="142">
        <v>3.2399302865995354</v>
      </c>
    </row>
    <row r="32" spans="1:11" ht="9" customHeight="1" x14ac:dyDescent="0.15">
      <c r="A32" s="44" t="s">
        <v>149</v>
      </c>
      <c r="B32" s="141">
        <v>504</v>
      </c>
      <c r="C32" s="142">
        <v>-13.103448275862064</v>
      </c>
      <c r="D32" s="141">
        <v>1364</v>
      </c>
      <c r="E32" s="142">
        <v>-1.5873015873015817</v>
      </c>
      <c r="F32" s="142">
        <v>2.7063492063492065</v>
      </c>
      <c r="G32" s="141">
        <v>2357</v>
      </c>
      <c r="H32" s="142">
        <v>-3.5991820040899825</v>
      </c>
      <c r="I32" s="141">
        <v>5752</v>
      </c>
      <c r="J32" s="142">
        <v>7.9174484052532819</v>
      </c>
      <c r="K32" s="142">
        <v>2.4403903266864657</v>
      </c>
    </row>
    <row r="33" spans="1:21" ht="24" customHeight="1" x14ac:dyDescent="0.15">
      <c r="A33" s="35" t="s">
        <v>166</v>
      </c>
      <c r="B33" s="139">
        <v>6551</v>
      </c>
      <c r="C33" s="140">
        <v>-6.3206063206063163</v>
      </c>
      <c r="D33" s="139">
        <v>13967</v>
      </c>
      <c r="E33" s="140">
        <v>-0.85184922268759067</v>
      </c>
      <c r="F33" s="140">
        <v>2.1320409097847657</v>
      </c>
      <c r="G33" s="139">
        <v>31975</v>
      </c>
      <c r="H33" s="140">
        <v>5.2016845430019032</v>
      </c>
      <c r="I33" s="139">
        <v>67864</v>
      </c>
      <c r="J33" s="140">
        <v>9.6916014741061645</v>
      </c>
      <c r="K33" s="140">
        <v>2.1224081313526191</v>
      </c>
    </row>
    <row r="34" spans="1:21" ht="9" customHeight="1" x14ac:dyDescent="0.15">
      <c r="A34" s="44" t="s">
        <v>56</v>
      </c>
      <c r="B34" s="141">
        <v>6332</v>
      </c>
      <c r="C34" s="142">
        <v>-5.7036485480268055</v>
      </c>
      <c r="D34" s="141">
        <v>12829</v>
      </c>
      <c r="E34" s="142">
        <v>-3.5268461422770372</v>
      </c>
      <c r="F34" s="142">
        <v>2.0260581174984207</v>
      </c>
      <c r="G34" s="141">
        <v>30880</v>
      </c>
      <c r="H34" s="142">
        <v>5.3529391695950324</v>
      </c>
      <c r="I34" s="141">
        <v>61902</v>
      </c>
      <c r="J34" s="142">
        <v>5.5285633918068839</v>
      </c>
      <c r="K34" s="142">
        <v>2.004598445595855</v>
      </c>
    </row>
    <row r="35" spans="1:21" ht="9" customHeight="1" x14ac:dyDescent="0.15">
      <c r="A35" s="44" t="s">
        <v>149</v>
      </c>
      <c r="B35" s="141">
        <v>219</v>
      </c>
      <c r="C35" s="142">
        <v>-21.223021582733807</v>
      </c>
      <c r="D35" s="141">
        <v>1138</v>
      </c>
      <c r="E35" s="142">
        <v>44.233206590621052</v>
      </c>
      <c r="F35" s="142">
        <v>5.1963470319634704</v>
      </c>
      <c r="G35" s="141">
        <v>1095</v>
      </c>
      <c r="H35" s="142">
        <v>1.10803324099723</v>
      </c>
      <c r="I35" s="141">
        <v>5962</v>
      </c>
      <c r="J35" s="142">
        <v>85.789965721408549</v>
      </c>
      <c r="K35" s="142">
        <v>5.4447488584474888</v>
      </c>
    </row>
    <row r="36" spans="1:21" ht="24" customHeight="1" x14ac:dyDescent="0.15">
      <c r="A36" s="35" t="s">
        <v>167</v>
      </c>
      <c r="B36" s="139">
        <v>5180</v>
      </c>
      <c r="C36" s="140">
        <v>6.8041237113402104</v>
      </c>
      <c r="D36" s="139">
        <v>11399</v>
      </c>
      <c r="E36" s="140">
        <v>8.4586108468125616</v>
      </c>
      <c r="F36" s="140">
        <v>2.2005791505791508</v>
      </c>
      <c r="G36" s="139">
        <v>21719</v>
      </c>
      <c r="H36" s="140">
        <v>8.0654791521544382</v>
      </c>
      <c r="I36" s="139">
        <v>43990</v>
      </c>
      <c r="J36" s="140">
        <v>1.5349105597230306</v>
      </c>
      <c r="K36" s="140">
        <v>2.025415534785211</v>
      </c>
    </row>
    <row r="37" spans="1:21" ht="9" customHeight="1" x14ac:dyDescent="0.15">
      <c r="A37" s="44" t="s">
        <v>56</v>
      </c>
      <c r="B37" s="141">
        <v>4903</v>
      </c>
      <c r="C37" s="142">
        <v>7.9480405107882035</v>
      </c>
      <c r="D37" s="141">
        <v>10255</v>
      </c>
      <c r="E37" s="142">
        <v>8.5414902624894182</v>
      </c>
      <c r="F37" s="142">
        <v>2.0915765857638182</v>
      </c>
      <c r="G37" s="141">
        <v>20599</v>
      </c>
      <c r="H37" s="142">
        <v>8.2960937910730195</v>
      </c>
      <c r="I37" s="141">
        <v>40438</v>
      </c>
      <c r="J37" s="142">
        <v>3.2319003369753858</v>
      </c>
      <c r="K37" s="142">
        <v>1.9631050050973349</v>
      </c>
    </row>
    <row r="38" spans="1:21" ht="9" customHeight="1" x14ac:dyDescent="0.15">
      <c r="A38" s="44" t="s">
        <v>149</v>
      </c>
      <c r="B38" s="141">
        <v>277</v>
      </c>
      <c r="C38" s="142">
        <v>-10.064935064935071</v>
      </c>
      <c r="D38" s="141">
        <v>1144</v>
      </c>
      <c r="E38" s="142">
        <v>7.7212806026365399</v>
      </c>
      <c r="F38" s="142">
        <v>4.1299638989169676</v>
      </c>
      <c r="G38" s="141">
        <v>1120</v>
      </c>
      <c r="H38" s="142">
        <v>3.9925719591457778</v>
      </c>
      <c r="I38" s="141">
        <v>3552</v>
      </c>
      <c r="J38" s="142">
        <v>-14.471466409824217</v>
      </c>
      <c r="K38" s="142">
        <v>3.1714285714285713</v>
      </c>
    </row>
    <row r="39" spans="1:21" s="5" customFormat="1" ht="24" customHeight="1" x14ac:dyDescent="0.15">
      <c r="A39" s="35" t="s">
        <v>178</v>
      </c>
      <c r="B39" s="139">
        <v>379839</v>
      </c>
      <c r="C39" s="140">
        <v>3.8546403055714222</v>
      </c>
      <c r="D39" s="139">
        <v>931469</v>
      </c>
      <c r="E39" s="140">
        <v>7.576452272693146</v>
      </c>
      <c r="F39" s="140">
        <v>2.4522731999610361</v>
      </c>
      <c r="G39" s="139">
        <v>1776010</v>
      </c>
      <c r="H39" s="140">
        <v>2.7947155942062523</v>
      </c>
      <c r="I39" s="139">
        <v>4479074</v>
      </c>
      <c r="J39" s="140">
        <v>3.2094878345467919</v>
      </c>
      <c r="K39" s="140">
        <v>2.521986925749292</v>
      </c>
      <c r="L39" s="22"/>
      <c r="M39" s="22"/>
      <c r="N39" s="22"/>
      <c r="O39" s="22"/>
      <c r="P39" s="22"/>
      <c r="Q39" s="22"/>
      <c r="R39" s="22"/>
      <c r="S39" s="22"/>
      <c r="T39" s="22"/>
      <c r="U39" s="22"/>
    </row>
    <row r="40" spans="1:21" s="5" customFormat="1" ht="9" customHeight="1" x14ac:dyDescent="0.15">
      <c r="A40" s="47" t="s">
        <v>56</v>
      </c>
      <c r="B40" s="139">
        <v>354251</v>
      </c>
      <c r="C40" s="140">
        <v>4.5818068024479572</v>
      </c>
      <c r="D40" s="139">
        <v>875430</v>
      </c>
      <c r="E40" s="140">
        <v>8.2770878246253261</v>
      </c>
      <c r="F40" s="140">
        <v>2.4712139132987629</v>
      </c>
      <c r="G40" s="139">
        <v>1664740</v>
      </c>
      <c r="H40" s="140">
        <v>2.9863913005284388</v>
      </c>
      <c r="I40" s="139">
        <v>4228496</v>
      </c>
      <c r="J40" s="140">
        <v>3.0841661010866943</v>
      </c>
      <c r="K40" s="140">
        <v>2.540033879164314</v>
      </c>
    </row>
    <row r="41" spans="1:21" s="5" customFormat="1" ht="9" customHeight="1" x14ac:dyDescent="0.15">
      <c r="A41" s="47" t="s">
        <v>149</v>
      </c>
      <c r="B41" s="139">
        <v>25588</v>
      </c>
      <c r="C41" s="140">
        <v>-5.2647167715660856</v>
      </c>
      <c r="D41" s="139">
        <v>56039</v>
      </c>
      <c r="E41" s="140">
        <v>-2.2995920359845172</v>
      </c>
      <c r="F41" s="140">
        <v>2.1900500234484914</v>
      </c>
      <c r="G41" s="139">
        <v>111270</v>
      </c>
      <c r="H41" s="140">
        <v>9.886840615138226E-3</v>
      </c>
      <c r="I41" s="139">
        <v>250578</v>
      </c>
      <c r="J41" s="140">
        <v>5.3712075019448662</v>
      </c>
      <c r="K41" s="140">
        <v>2.2519816662173091</v>
      </c>
    </row>
  </sheetData>
  <mergeCells count="10">
    <mergeCell ref="K3:K4"/>
    <mergeCell ref="A1:K1"/>
    <mergeCell ref="A2:A5"/>
    <mergeCell ref="B2:F2"/>
    <mergeCell ref="G2:K2"/>
    <mergeCell ref="B3:C3"/>
    <mergeCell ref="D3:E3"/>
    <mergeCell ref="F3:F4"/>
    <mergeCell ref="G3:H3"/>
    <mergeCell ref="I3:J3"/>
  </mergeCells>
  <phoneticPr fontId="19" type="noConversion"/>
  <conditionalFormatting sqref="B3:C3">
    <cfRule type="cellIs" dxfId="3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7" orientation="portrait" useFirstPageNumber="1" r:id="rId1"/>
  <headerFooter alignWithMargins="0">
    <oddHeader>&amp;C&amp;8- &amp;P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dimension ref="A1:K71"/>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59" t="s">
        <v>201</v>
      </c>
      <c r="B1" s="260"/>
      <c r="C1" s="260"/>
      <c r="D1" s="260"/>
      <c r="E1" s="260"/>
      <c r="F1" s="260"/>
      <c r="G1" s="260"/>
      <c r="H1" s="260"/>
      <c r="I1" s="260"/>
      <c r="J1" s="260"/>
      <c r="K1" s="261"/>
    </row>
    <row r="2" spans="1:11" ht="9.9499999999999993" customHeight="1" x14ac:dyDescent="0.15">
      <c r="A2" s="253" t="s">
        <v>206</v>
      </c>
      <c r="B2" s="248" t="s">
        <v>483</v>
      </c>
      <c r="C2" s="244"/>
      <c r="D2" s="244"/>
      <c r="E2" s="244"/>
      <c r="F2" s="244"/>
      <c r="G2" s="249" t="s">
        <v>540</v>
      </c>
      <c r="H2" s="250"/>
      <c r="I2" s="250"/>
      <c r="J2" s="250"/>
      <c r="K2" s="250"/>
    </row>
    <row r="3" spans="1:11" ht="9.9499999999999993" customHeight="1" x14ac:dyDescent="0.15">
      <c r="A3" s="254"/>
      <c r="B3" s="243" t="s">
        <v>130</v>
      </c>
      <c r="C3" s="245"/>
      <c r="D3" s="257" t="s">
        <v>128</v>
      </c>
      <c r="E3" s="262"/>
      <c r="F3" s="251" t="s">
        <v>54</v>
      </c>
      <c r="G3" s="257" t="s">
        <v>130</v>
      </c>
      <c r="H3" s="262"/>
      <c r="I3" s="257" t="s">
        <v>128</v>
      </c>
      <c r="J3" s="262"/>
      <c r="K3" s="257" t="s">
        <v>54</v>
      </c>
    </row>
    <row r="4" spans="1:11" ht="45" customHeight="1" x14ac:dyDescent="0.15">
      <c r="A4" s="254"/>
      <c r="B4" s="26" t="s">
        <v>131</v>
      </c>
      <c r="C4" s="16" t="s">
        <v>147</v>
      </c>
      <c r="D4" s="16" t="s">
        <v>131</v>
      </c>
      <c r="E4" s="16" t="s">
        <v>147</v>
      </c>
      <c r="F4" s="252"/>
      <c r="G4" s="16" t="s">
        <v>131</v>
      </c>
      <c r="H4" s="16" t="s">
        <v>150</v>
      </c>
      <c r="I4" s="16" t="s">
        <v>131</v>
      </c>
      <c r="J4" s="16" t="s">
        <v>150</v>
      </c>
      <c r="K4" s="257"/>
    </row>
    <row r="5" spans="1:11" ht="9.9499999999999993" customHeight="1" x14ac:dyDescent="0.15">
      <c r="A5" s="255"/>
      <c r="B5" s="27" t="s">
        <v>132</v>
      </c>
      <c r="C5" s="18" t="s">
        <v>133</v>
      </c>
      <c r="D5" s="18" t="s">
        <v>132</v>
      </c>
      <c r="E5" s="18" t="s">
        <v>133</v>
      </c>
      <c r="F5" s="18" t="s">
        <v>134</v>
      </c>
      <c r="G5" s="18" t="s">
        <v>132</v>
      </c>
      <c r="H5" s="18" t="s">
        <v>133</v>
      </c>
      <c r="I5" s="18" t="s">
        <v>132</v>
      </c>
      <c r="J5" s="18" t="s">
        <v>133</v>
      </c>
      <c r="K5" s="19" t="s">
        <v>134</v>
      </c>
    </row>
    <row r="6" spans="1:11" s="5" customFormat="1" ht="15.95" customHeight="1" x14ac:dyDescent="0.15">
      <c r="A6" s="35" t="s">
        <v>110</v>
      </c>
      <c r="B6" s="141"/>
      <c r="C6" s="142"/>
      <c r="D6" s="141"/>
      <c r="E6" s="142"/>
      <c r="F6" s="142"/>
      <c r="G6" s="141"/>
      <c r="H6" s="142"/>
      <c r="I6" s="141"/>
      <c r="J6" s="142"/>
      <c r="K6" s="140"/>
    </row>
    <row r="7" spans="1:11" s="5" customFormat="1" ht="12.95" customHeight="1" x14ac:dyDescent="0.15">
      <c r="A7" s="35" t="s">
        <v>202</v>
      </c>
      <c r="B7" s="139">
        <v>43563</v>
      </c>
      <c r="C7" s="140">
        <v>3.3032961821199933</v>
      </c>
      <c r="D7" s="139">
        <v>78356</v>
      </c>
      <c r="E7" s="140">
        <v>8.6210959701678718</v>
      </c>
      <c r="F7" s="140">
        <v>1.798682368064642</v>
      </c>
      <c r="G7" s="139">
        <v>218468</v>
      </c>
      <c r="H7" s="140">
        <v>1.1927204680096111</v>
      </c>
      <c r="I7" s="139">
        <v>380829</v>
      </c>
      <c r="J7" s="140">
        <v>5.0099266530634736</v>
      </c>
      <c r="K7" s="140">
        <v>1.7431797791896295</v>
      </c>
    </row>
    <row r="8" spans="1:11" s="3" customFormat="1" x14ac:dyDescent="0.15">
      <c r="A8" s="40" t="s">
        <v>56</v>
      </c>
      <c r="B8" s="141">
        <v>40456</v>
      </c>
      <c r="C8" s="142">
        <v>5.0096039038571405</v>
      </c>
      <c r="D8" s="141">
        <v>71137</v>
      </c>
      <c r="E8" s="142">
        <v>8.65421331581922</v>
      </c>
      <c r="F8" s="142">
        <v>1.7583794739964407</v>
      </c>
      <c r="G8" s="141">
        <v>204702</v>
      </c>
      <c r="H8" s="142">
        <v>2.4401229069290338</v>
      </c>
      <c r="I8" s="141">
        <v>349006</v>
      </c>
      <c r="J8" s="142">
        <v>4.6497890548397436</v>
      </c>
      <c r="K8" s="142">
        <v>1.7049467030121837</v>
      </c>
    </row>
    <row r="9" spans="1:11" s="3" customFormat="1" x14ac:dyDescent="0.15">
      <c r="A9" s="40" t="s">
        <v>149</v>
      </c>
      <c r="B9" s="141">
        <v>3107</v>
      </c>
      <c r="C9" s="142">
        <v>-14.736553238199775</v>
      </c>
      <c r="D9" s="141">
        <v>7219</v>
      </c>
      <c r="E9" s="142">
        <v>8.2958295829582909</v>
      </c>
      <c r="F9" s="142">
        <v>2.32346314773093</v>
      </c>
      <c r="G9" s="141">
        <v>13766</v>
      </c>
      <c r="H9" s="142">
        <v>-14.321279641501221</v>
      </c>
      <c r="I9" s="141">
        <v>31823</v>
      </c>
      <c r="J9" s="142">
        <v>9.1286307053941869</v>
      </c>
      <c r="K9" s="142">
        <v>2.3117100101699841</v>
      </c>
    </row>
    <row r="10" spans="1:11" s="3" customFormat="1" ht="9" customHeight="1" x14ac:dyDescent="0.15">
      <c r="A10" s="40" t="s">
        <v>198</v>
      </c>
      <c r="B10" s="144"/>
      <c r="C10" s="144"/>
      <c r="D10" s="144"/>
      <c r="E10" s="144"/>
      <c r="F10" s="144"/>
      <c r="G10" s="144"/>
      <c r="H10" s="144"/>
      <c r="I10" s="144"/>
      <c r="J10" s="144"/>
      <c r="K10" s="144"/>
    </row>
    <row r="11" spans="1:11" s="3" customFormat="1" ht="11.1" customHeight="1" x14ac:dyDescent="0.15">
      <c r="A11" s="47" t="s">
        <v>57</v>
      </c>
      <c r="B11" s="139">
        <v>30751</v>
      </c>
      <c r="C11" s="140">
        <v>5.8991666092706083</v>
      </c>
      <c r="D11" s="139">
        <v>53792</v>
      </c>
      <c r="E11" s="140">
        <v>10.272442139357537</v>
      </c>
      <c r="F11" s="140">
        <v>1.7492764462944295</v>
      </c>
      <c r="G11" s="139">
        <v>151966</v>
      </c>
      <c r="H11" s="140">
        <v>3.3241091401102807</v>
      </c>
      <c r="I11" s="139">
        <v>256180</v>
      </c>
      <c r="J11" s="140">
        <v>5.3384704581059736</v>
      </c>
      <c r="K11" s="140">
        <v>1.6857718173802034</v>
      </c>
    </row>
    <row r="12" spans="1:11" s="5" customFormat="1" x14ac:dyDescent="0.15">
      <c r="A12" s="53" t="s">
        <v>203</v>
      </c>
      <c r="B12" s="141">
        <v>28480</v>
      </c>
      <c r="C12" s="142">
        <v>7.9442086112795636</v>
      </c>
      <c r="D12" s="141">
        <v>49499</v>
      </c>
      <c r="E12" s="142">
        <v>12.702641165755921</v>
      </c>
      <c r="F12" s="142">
        <v>1.7380266853932584</v>
      </c>
      <c r="G12" s="141">
        <v>141948</v>
      </c>
      <c r="H12" s="142">
        <v>5.1279772484891595</v>
      </c>
      <c r="I12" s="141">
        <v>239101</v>
      </c>
      <c r="J12" s="142">
        <v>7.8158255474189247</v>
      </c>
      <c r="K12" s="142">
        <v>1.6844266914644799</v>
      </c>
    </row>
    <row r="13" spans="1:11" s="5" customFormat="1" x14ac:dyDescent="0.15">
      <c r="A13" s="53" t="s">
        <v>204</v>
      </c>
      <c r="B13" s="141">
        <v>2271</v>
      </c>
      <c r="C13" s="142">
        <v>-14.431047475508663</v>
      </c>
      <c r="D13" s="141">
        <v>4293</v>
      </c>
      <c r="E13" s="142">
        <v>-11.684838510594531</v>
      </c>
      <c r="F13" s="142">
        <v>1.8903566710700133</v>
      </c>
      <c r="G13" s="141">
        <v>10018</v>
      </c>
      <c r="H13" s="142">
        <v>-16.883763378412013</v>
      </c>
      <c r="I13" s="141">
        <v>17079</v>
      </c>
      <c r="J13" s="142">
        <v>-20.29959400811984</v>
      </c>
      <c r="K13" s="142">
        <v>1.7048313036534239</v>
      </c>
    </row>
    <row r="14" spans="1:11" s="3" customFormat="1" ht="11.1" customHeight="1" x14ac:dyDescent="0.15">
      <c r="A14" s="47" t="s">
        <v>48</v>
      </c>
      <c r="B14" s="139">
        <v>1002</v>
      </c>
      <c r="C14" s="140">
        <v>-6.2675397567820426</v>
      </c>
      <c r="D14" s="139">
        <v>1561</v>
      </c>
      <c r="E14" s="140">
        <v>-4.9908703590992047</v>
      </c>
      <c r="F14" s="140">
        <v>1.5578842315369261</v>
      </c>
      <c r="G14" s="139">
        <v>4788</v>
      </c>
      <c r="H14" s="140">
        <v>-1.461206009466963</v>
      </c>
      <c r="I14" s="139">
        <v>7813</v>
      </c>
      <c r="J14" s="140">
        <v>5.8528654653840988</v>
      </c>
      <c r="K14" s="140">
        <v>1.6317878028404345</v>
      </c>
    </row>
    <row r="15" spans="1:11" s="3" customFormat="1" x14ac:dyDescent="0.15">
      <c r="A15" s="53" t="s">
        <v>203</v>
      </c>
      <c r="B15" s="141">
        <v>964</v>
      </c>
      <c r="C15" s="142">
        <v>-4.9309664694280144</v>
      </c>
      <c r="D15" s="141">
        <v>1496</v>
      </c>
      <c r="E15" s="142">
        <v>-3.732303732303734</v>
      </c>
      <c r="F15" s="142">
        <v>1.5518672199170125</v>
      </c>
      <c r="G15" s="141">
        <v>4540</v>
      </c>
      <c r="H15" s="142">
        <v>-2.5541961794376533</v>
      </c>
      <c r="I15" s="141">
        <v>7351</v>
      </c>
      <c r="J15" s="142">
        <v>4.6703687882671261</v>
      </c>
      <c r="K15" s="142">
        <v>1.6191629955947135</v>
      </c>
    </row>
    <row r="16" spans="1:11" s="3" customFormat="1" x14ac:dyDescent="0.15">
      <c r="A16" s="53" t="s">
        <v>204</v>
      </c>
      <c r="B16" s="141">
        <v>38</v>
      </c>
      <c r="C16" s="142">
        <v>-30.909090909090907</v>
      </c>
      <c r="D16" s="141">
        <v>65</v>
      </c>
      <c r="E16" s="142">
        <v>-26.966292134831463</v>
      </c>
      <c r="F16" s="142">
        <v>1.7105263157894737</v>
      </c>
      <c r="G16" s="141">
        <v>248</v>
      </c>
      <c r="H16" s="142">
        <v>24</v>
      </c>
      <c r="I16" s="141">
        <v>462</v>
      </c>
      <c r="J16" s="142">
        <v>29.050279329608941</v>
      </c>
      <c r="K16" s="142">
        <v>1.8629032258064515</v>
      </c>
    </row>
    <row r="17" spans="1:11" s="5" customFormat="1" ht="15.95" customHeight="1" x14ac:dyDescent="0.15">
      <c r="A17" s="35" t="s">
        <v>111</v>
      </c>
      <c r="B17" s="144"/>
      <c r="C17" s="144"/>
      <c r="D17" s="144"/>
      <c r="E17" s="144"/>
      <c r="F17" s="144"/>
      <c r="G17" s="144"/>
      <c r="H17" s="144"/>
      <c r="I17" s="144"/>
      <c r="J17" s="144"/>
      <c r="K17" s="143"/>
    </row>
    <row r="18" spans="1:11" s="5" customFormat="1" ht="12.95" customHeight="1" x14ac:dyDescent="0.15">
      <c r="A18" s="35" t="s">
        <v>202</v>
      </c>
      <c r="B18" s="139">
        <v>9636</v>
      </c>
      <c r="C18" s="140">
        <v>1.8820046521463354</v>
      </c>
      <c r="D18" s="139">
        <v>15530</v>
      </c>
      <c r="E18" s="140">
        <v>5.3452720119386754</v>
      </c>
      <c r="F18" s="140">
        <v>1.6116645911166458</v>
      </c>
      <c r="G18" s="139">
        <v>51131</v>
      </c>
      <c r="H18" s="140">
        <v>10.151015747861862</v>
      </c>
      <c r="I18" s="139">
        <v>82095</v>
      </c>
      <c r="J18" s="140">
        <v>9.025352262314243</v>
      </c>
      <c r="K18" s="140">
        <v>1.605581741018169</v>
      </c>
    </row>
    <row r="19" spans="1:11" s="3" customFormat="1" x14ac:dyDescent="0.15">
      <c r="A19" s="40" t="s">
        <v>56</v>
      </c>
      <c r="B19" s="141">
        <v>8030</v>
      </c>
      <c r="C19" s="142">
        <v>2.7642692603020151</v>
      </c>
      <c r="D19" s="141">
        <v>13170</v>
      </c>
      <c r="E19" s="142">
        <v>5.5626803462648269</v>
      </c>
      <c r="F19" s="142">
        <v>1.6400996264009962</v>
      </c>
      <c r="G19" s="141">
        <v>44281</v>
      </c>
      <c r="H19" s="142">
        <v>11.426774031202825</v>
      </c>
      <c r="I19" s="141">
        <v>70660</v>
      </c>
      <c r="J19" s="142">
        <v>8.2779122866161998</v>
      </c>
      <c r="K19" s="142">
        <v>1.5957182538786387</v>
      </c>
    </row>
    <row r="20" spans="1:11" s="3" customFormat="1" x14ac:dyDescent="0.15">
      <c r="A20" s="40" t="s">
        <v>149</v>
      </c>
      <c r="B20" s="141">
        <v>1606</v>
      </c>
      <c r="C20" s="142">
        <v>-2.3114355231143549</v>
      </c>
      <c r="D20" s="141">
        <v>2360</v>
      </c>
      <c r="E20" s="142">
        <v>4.1482789055604599</v>
      </c>
      <c r="F20" s="142">
        <v>1.4694894146948942</v>
      </c>
      <c r="G20" s="141">
        <v>6850</v>
      </c>
      <c r="H20" s="142">
        <v>2.5602635125018764</v>
      </c>
      <c r="I20" s="141">
        <v>11435</v>
      </c>
      <c r="J20" s="142">
        <v>13.883079374564289</v>
      </c>
      <c r="K20" s="142">
        <v>1.6693430656934307</v>
      </c>
    </row>
    <row r="21" spans="1:11" s="3" customFormat="1" ht="9" customHeight="1" x14ac:dyDescent="0.15">
      <c r="A21" s="40" t="s">
        <v>198</v>
      </c>
      <c r="B21" s="144"/>
      <c r="C21" s="144"/>
      <c r="D21" s="144"/>
      <c r="E21" s="144"/>
      <c r="F21" s="144"/>
      <c r="G21" s="144"/>
      <c r="H21" s="144"/>
      <c r="I21" s="144"/>
      <c r="J21" s="144"/>
      <c r="K21" s="144"/>
    </row>
    <row r="22" spans="1:11" s="3" customFormat="1" ht="11.1" customHeight="1" x14ac:dyDescent="0.15">
      <c r="A22" s="47" t="s">
        <v>57</v>
      </c>
      <c r="B22" s="139">
        <v>7484</v>
      </c>
      <c r="C22" s="140">
        <v>0.46986172640622215</v>
      </c>
      <c r="D22" s="139">
        <v>11695</v>
      </c>
      <c r="E22" s="140">
        <v>3.9832844314039306</v>
      </c>
      <c r="F22" s="140">
        <v>1.5626670229823623</v>
      </c>
      <c r="G22" s="139">
        <v>39087</v>
      </c>
      <c r="H22" s="140">
        <v>9.9277216863064979</v>
      </c>
      <c r="I22" s="139">
        <v>60255</v>
      </c>
      <c r="J22" s="140">
        <v>8.2866077205089539</v>
      </c>
      <c r="K22" s="140">
        <v>1.5415611328574719</v>
      </c>
    </row>
    <row r="23" spans="1:11" s="5" customFormat="1" x14ac:dyDescent="0.15">
      <c r="A23" s="53" t="s">
        <v>203</v>
      </c>
      <c r="B23" s="141">
        <v>6291</v>
      </c>
      <c r="C23" s="142">
        <v>1.7138237671786527</v>
      </c>
      <c r="D23" s="141">
        <v>9902</v>
      </c>
      <c r="E23" s="142">
        <v>4.6944385705223084</v>
      </c>
      <c r="F23" s="142">
        <v>1.573994595453823</v>
      </c>
      <c r="G23" s="141">
        <v>34762</v>
      </c>
      <c r="H23" s="142">
        <v>12.593120424953028</v>
      </c>
      <c r="I23" s="141">
        <v>52693</v>
      </c>
      <c r="J23" s="142">
        <v>8.6162471914744572</v>
      </c>
      <c r="K23" s="142">
        <v>1.515821874460618</v>
      </c>
    </row>
    <row r="24" spans="1:11" s="5" customFormat="1" x14ac:dyDescent="0.15">
      <c r="A24" s="53" t="s">
        <v>204</v>
      </c>
      <c r="B24" s="141">
        <v>1193</v>
      </c>
      <c r="C24" s="142">
        <v>-5.6170886075949369</v>
      </c>
      <c r="D24" s="141">
        <v>1793</v>
      </c>
      <c r="E24" s="142">
        <v>0.22358859698155698</v>
      </c>
      <c r="F24" s="142">
        <v>1.5029337803855827</v>
      </c>
      <c r="G24" s="141">
        <v>4325</v>
      </c>
      <c r="H24" s="142">
        <v>-7.6446722186632456</v>
      </c>
      <c r="I24" s="141">
        <v>7562</v>
      </c>
      <c r="J24" s="142">
        <v>6.0440330949376033</v>
      </c>
      <c r="K24" s="142">
        <v>1.7484393063583814</v>
      </c>
    </row>
    <row r="25" spans="1:11" s="3" customFormat="1" ht="11.1" customHeight="1" x14ac:dyDescent="0.15">
      <c r="A25" s="47" t="s">
        <v>48</v>
      </c>
      <c r="B25" s="139">
        <v>470</v>
      </c>
      <c r="C25" s="140">
        <v>-9.6153846153846132</v>
      </c>
      <c r="D25" s="139">
        <v>925</v>
      </c>
      <c r="E25" s="140">
        <v>-10.628019323671495</v>
      </c>
      <c r="F25" s="140">
        <v>1.9680851063829787</v>
      </c>
      <c r="G25" s="139">
        <v>2748</v>
      </c>
      <c r="H25" s="140">
        <v>5.4085155350978198</v>
      </c>
      <c r="I25" s="139">
        <v>5600</v>
      </c>
      <c r="J25" s="140">
        <v>8.359133126934978</v>
      </c>
      <c r="K25" s="140">
        <v>2.0378457059679769</v>
      </c>
    </row>
    <row r="26" spans="1:11" s="3" customFormat="1" x14ac:dyDescent="0.15">
      <c r="A26" s="53" t="s">
        <v>203</v>
      </c>
      <c r="B26" s="141">
        <v>446</v>
      </c>
      <c r="C26" s="142">
        <v>-9.1649694501018359</v>
      </c>
      <c r="D26" s="141">
        <v>890</v>
      </c>
      <c r="E26" s="142">
        <v>-7.962771458117885</v>
      </c>
      <c r="F26" s="142">
        <v>1.9955156950672646</v>
      </c>
      <c r="G26" s="141">
        <v>2584</v>
      </c>
      <c r="H26" s="142">
        <v>4.1935483870967687</v>
      </c>
      <c r="I26" s="141">
        <v>5089</v>
      </c>
      <c r="J26" s="142">
        <v>4.3897435897435884</v>
      </c>
      <c r="K26" s="142">
        <v>1.9694272445820433</v>
      </c>
    </row>
    <row r="27" spans="1:11" s="3" customFormat="1" x14ac:dyDescent="0.15">
      <c r="A27" s="53" t="s">
        <v>204</v>
      </c>
      <c r="B27" s="141">
        <v>24</v>
      </c>
      <c r="C27" s="142">
        <v>-17.241379310344826</v>
      </c>
      <c r="D27" s="141">
        <v>35</v>
      </c>
      <c r="E27" s="142">
        <v>-48.529411764705884</v>
      </c>
      <c r="F27" s="142">
        <v>1.4583333333333333</v>
      </c>
      <c r="G27" s="141">
        <v>164</v>
      </c>
      <c r="H27" s="142">
        <v>29.133858267716533</v>
      </c>
      <c r="I27" s="141">
        <v>511</v>
      </c>
      <c r="J27" s="142">
        <v>74.402730375426614</v>
      </c>
      <c r="K27" s="142">
        <v>3.1158536585365852</v>
      </c>
    </row>
    <row r="28" spans="1:11" s="5" customFormat="1" ht="15.95" customHeight="1" x14ac:dyDescent="0.15">
      <c r="A28" s="35" t="s">
        <v>112</v>
      </c>
      <c r="B28" s="144"/>
      <c r="C28" s="144"/>
      <c r="D28" s="144"/>
      <c r="E28" s="144"/>
      <c r="F28" s="144"/>
      <c r="G28" s="144"/>
      <c r="H28" s="144"/>
      <c r="I28" s="144"/>
      <c r="J28" s="144"/>
      <c r="K28" s="143"/>
    </row>
    <row r="29" spans="1:11" s="5" customFormat="1" ht="12.95" customHeight="1" x14ac:dyDescent="0.15">
      <c r="A29" s="35" t="s">
        <v>202</v>
      </c>
      <c r="B29" s="139">
        <v>17903</v>
      </c>
      <c r="C29" s="140">
        <v>-0.54993889567825249</v>
      </c>
      <c r="D29" s="139">
        <v>30587</v>
      </c>
      <c r="E29" s="140">
        <v>6.4673326603780197</v>
      </c>
      <c r="F29" s="140">
        <v>1.7084846115176227</v>
      </c>
      <c r="G29" s="139">
        <v>90467</v>
      </c>
      <c r="H29" s="140">
        <v>3.3105700712589083</v>
      </c>
      <c r="I29" s="139">
        <v>149736</v>
      </c>
      <c r="J29" s="140">
        <v>5.7502436543921362</v>
      </c>
      <c r="K29" s="140">
        <v>1.6551449699890568</v>
      </c>
    </row>
    <row r="30" spans="1:11" s="3" customFormat="1" x14ac:dyDescent="0.15">
      <c r="A30" s="40" t="s">
        <v>56</v>
      </c>
      <c r="B30" s="141">
        <v>14996</v>
      </c>
      <c r="C30" s="142">
        <v>1.2149028077753741</v>
      </c>
      <c r="D30" s="141">
        <v>25501</v>
      </c>
      <c r="E30" s="142">
        <v>9.4369582010127857</v>
      </c>
      <c r="F30" s="142">
        <v>1.7005201387036544</v>
      </c>
      <c r="G30" s="141">
        <v>77817</v>
      </c>
      <c r="H30" s="142">
        <v>4.7574815233633529</v>
      </c>
      <c r="I30" s="141">
        <v>127099</v>
      </c>
      <c r="J30" s="142">
        <v>6.862456594667762</v>
      </c>
      <c r="K30" s="142">
        <v>1.6333063469421849</v>
      </c>
    </row>
    <row r="31" spans="1:11" s="3" customFormat="1" x14ac:dyDescent="0.15">
      <c r="A31" s="40" t="s">
        <v>149</v>
      </c>
      <c r="B31" s="141">
        <v>2907</v>
      </c>
      <c r="C31" s="142">
        <v>-8.7570621468926504</v>
      </c>
      <c r="D31" s="141">
        <v>5086</v>
      </c>
      <c r="E31" s="142">
        <v>-6.2833978256863787</v>
      </c>
      <c r="F31" s="142">
        <v>1.7495700034399724</v>
      </c>
      <c r="G31" s="141">
        <v>12650</v>
      </c>
      <c r="H31" s="142">
        <v>-4.7798268724124995</v>
      </c>
      <c r="I31" s="141">
        <v>22637</v>
      </c>
      <c r="J31" s="142">
        <v>-8.8272939930263306E-2</v>
      </c>
      <c r="K31" s="142">
        <v>1.7894861660079051</v>
      </c>
    </row>
    <row r="32" spans="1:11" s="3" customFormat="1" ht="9" customHeight="1" x14ac:dyDescent="0.15">
      <c r="A32" s="40" t="s">
        <v>198</v>
      </c>
      <c r="B32" s="144"/>
      <c r="C32" s="144"/>
      <c r="D32" s="144"/>
      <c r="E32" s="144"/>
      <c r="F32" s="144"/>
      <c r="G32" s="144"/>
      <c r="H32" s="144"/>
      <c r="I32" s="144"/>
      <c r="J32" s="144"/>
      <c r="K32" s="144"/>
    </row>
    <row r="33" spans="1:11" s="3" customFormat="1" ht="11.1" customHeight="1" x14ac:dyDescent="0.15">
      <c r="A33" s="47" t="s">
        <v>57</v>
      </c>
      <c r="B33" s="139">
        <v>12402</v>
      </c>
      <c r="C33" s="140">
        <v>-2.3541453428863832</v>
      </c>
      <c r="D33" s="139">
        <v>20717</v>
      </c>
      <c r="E33" s="140">
        <v>4.3467311373023136</v>
      </c>
      <c r="F33" s="140">
        <v>1.6704563780035477</v>
      </c>
      <c r="G33" s="139">
        <v>63051</v>
      </c>
      <c r="H33" s="140">
        <v>2.0193194505121141</v>
      </c>
      <c r="I33" s="139">
        <v>99532</v>
      </c>
      <c r="J33" s="140">
        <v>3.4431868965588848</v>
      </c>
      <c r="K33" s="140">
        <v>1.5785951055494758</v>
      </c>
    </row>
    <row r="34" spans="1:11" s="5" customFormat="1" x14ac:dyDescent="0.15">
      <c r="A34" s="53" t="s">
        <v>203</v>
      </c>
      <c r="B34" s="141">
        <v>9778</v>
      </c>
      <c r="C34" s="142">
        <v>-0.86180675250938066</v>
      </c>
      <c r="D34" s="141">
        <v>16274</v>
      </c>
      <c r="E34" s="142">
        <v>7.0094687006838541</v>
      </c>
      <c r="F34" s="142">
        <v>1.6643485375332379</v>
      </c>
      <c r="G34" s="141">
        <v>51779</v>
      </c>
      <c r="H34" s="142">
        <v>3.5124545200111896</v>
      </c>
      <c r="I34" s="141">
        <v>80367</v>
      </c>
      <c r="J34" s="142">
        <v>4.3984879385822495</v>
      </c>
      <c r="K34" s="142">
        <v>1.5521157225902393</v>
      </c>
    </row>
    <row r="35" spans="1:11" s="5" customFormat="1" x14ac:dyDescent="0.15">
      <c r="A35" s="53" t="s">
        <v>204</v>
      </c>
      <c r="B35" s="141">
        <v>2624</v>
      </c>
      <c r="C35" s="142">
        <v>-7.5405214940098659</v>
      </c>
      <c r="D35" s="141">
        <v>4443</v>
      </c>
      <c r="E35" s="142">
        <v>-4.3693499784761087</v>
      </c>
      <c r="F35" s="142">
        <v>1.6932164634146341</v>
      </c>
      <c r="G35" s="141">
        <v>11272</v>
      </c>
      <c r="H35" s="142">
        <v>-4.3205160852219677</v>
      </c>
      <c r="I35" s="141">
        <v>19165</v>
      </c>
      <c r="J35" s="142">
        <v>-0.3794573240461574</v>
      </c>
      <c r="K35" s="142">
        <v>1.7002306600425834</v>
      </c>
    </row>
    <row r="36" spans="1:11" s="3" customFormat="1" ht="11.1" customHeight="1" x14ac:dyDescent="0.15">
      <c r="A36" s="47" t="s">
        <v>48</v>
      </c>
      <c r="B36" s="139">
        <v>2247</v>
      </c>
      <c r="C36" s="140">
        <v>-1.317523056653485</v>
      </c>
      <c r="D36" s="139">
        <v>3819</v>
      </c>
      <c r="E36" s="140">
        <v>2.3311897106109285</v>
      </c>
      <c r="F36" s="140">
        <v>1.6995994659546061</v>
      </c>
      <c r="G36" s="139">
        <v>10831</v>
      </c>
      <c r="H36" s="140">
        <v>1.224299065420567</v>
      </c>
      <c r="I36" s="139">
        <v>19345</v>
      </c>
      <c r="J36" s="140">
        <v>5.2961027650772934</v>
      </c>
      <c r="K36" s="140">
        <v>1.7860770012002585</v>
      </c>
    </row>
    <row r="37" spans="1:11" s="3" customFormat="1" x14ac:dyDescent="0.15">
      <c r="A37" s="53" t="s">
        <v>203</v>
      </c>
      <c r="B37" s="141">
        <v>2162</v>
      </c>
      <c r="C37" s="142">
        <v>0.69864927806241894</v>
      </c>
      <c r="D37" s="141">
        <v>3642</v>
      </c>
      <c r="E37" s="142">
        <v>4.5650301464254994</v>
      </c>
      <c r="F37" s="142">
        <v>1.6845513413506013</v>
      </c>
      <c r="G37" s="141">
        <v>10409</v>
      </c>
      <c r="H37" s="142">
        <v>2.1993127147766387</v>
      </c>
      <c r="I37" s="141">
        <v>18450</v>
      </c>
      <c r="J37" s="142">
        <v>6.2971711701330833</v>
      </c>
      <c r="K37" s="142">
        <v>1.772504563358632</v>
      </c>
    </row>
    <row r="38" spans="1:11" s="3" customFormat="1" x14ac:dyDescent="0.15">
      <c r="A38" s="53" t="s">
        <v>204</v>
      </c>
      <c r="B38" s="141">
        <v>85</v>
      </c>
      <c r="C38" s="142">
        <v>-34.615384615384613</v>
      </c>
      <c r="D38" s="141">
        <v>177</v>
      </c>
      <c r="E38" s="142">
        <v>-28.915662650602414</v>
      </c>
      <c r="F38" s="142">
        <v>2.0823529411764707</v>
      </c>
      <c r="G38" s="141">
        <v>422</v>
      </c>
      <c r="H38" s="142">
        <v>-18.05825242718447</v>
      </c>
      <c r="I38" s="141">
        <v>895</v>
      </c>
      <c r="J38" s="142">
        <v>-11.822660098522164</v>
      </c>
      <c r="K38" s="142">
        <v>2.1208530805687205</v>
      </c>
    </row>
    <row r="39" spans="1:11" s="5" customFormat="1" ht="15.95" customHeight="1" x14ac:dyDescent="0.15">
      <c r="A39" s="35" t="s">
        <v>113</v>
      </c>
      <c r="B39" s="144"/>
      <c r="C39" s="144"/>
      <c r="D39" s="144"/>
      <c r="E39" s="144"/>
      <c r="F39" s="144"/>
      <c r="G39" s="144"/>
      <c r="H39" s="144"/>
      <c r="I39" s="144"/>
      <c r="J39" s="144"/>
      <c r="K39" s="143"/>
    </row>
    <row r="40" spans="1:11" s="5" customFormat="1" ht="12.95" customHeight="1" x14ac:dyDescent="0.15">
      <c r="A40" s="35" t="s">
        <v>202</v>
      </c>
      <c r="B40" s="139">
        <v>9834</v>
      </c>
      <c r="C40" s="140">
        <v>16.751751157544817</v>
      </c>
      <c r="D40" s="139">
        <v>22796</v>
      </c>
      <c r="E40" s="140">
        <v>-1.1919726063022864</v>
      </c>
      <c r="F40" s="140">
        <v>2.3180801301606673</v>
      </c>
      <c r="G40" s="139">
        <v>52187</v>
      </c>
      <c r="H40" s="140">
        <v>10.413625304136247</v>
      </c>
      <c r="I40" s="139">
        <v>122278</v>
      </c>
      <c r="J40" s="140">
        <v>2.9241439682165549</v>
      </c>
      <c r="K40" s="140">
        <v>2.3430739456186407</v>
      </c>
    </row>
    <row r="41" spans="1:11" s="3" customFormat="1" x14ac:dyDescent="0.15">
      <c r="A41" s="40" t="s">
        <v>56</v>
      </c>
      <c r="B41" s="141">
        <v>9072</v>
      </c>
      <c r="C41" s="142">
        <v>18.930256948085997</v>
      </c>
      <c r="D41" s="141">
        <v>20897</v>
      </c>
      <c r="E41" s="142">
        <v>7.5335769052642405</v>
      </c>
      <c r="F41" s="142">
        <v>2.3034611992945324</v>
      </c>
      <c r="G41" s="141">
        <v>50120</v>
      </c>
      <c r="H41" s="142">
        <v>10.689045936395758</v>
      </c>
      <c r="I41" s="141">
        <v>117816</v>
      </c>
      <c r="J41" s="142">
        <v>5.1543631349238268</v>
      </c>
      <c r="K41" s="142">
        <v>2.350678371907422</v>
      </c>
    </row>
    <row r="42" spans="1:11" s="3" customFormat="1" x14ac:dyDescent="0.15">
      <c r="A42" s="40" t="s">
        <v>149</v>
      </c>
      <c r="B42" s="141">
        <v>762</v>
      </c>
      <c r="C42" s="142">
        <v>-4.1509433962264097</v>
      </c>
      <c r="D42" s="141">
        <v>1899</v>
      </c>
      <c r="E42" s="142">
        <v>-47.800989554700386</v>
      </c>
      <c r="F42" s="142">
        <v>2.4921259842519685</v>
      </c>
      <c r="G42" s="141">
        <v>2067</v>
      </c>
      <c r="H42" s="142">
        <v>4.1309823677581932</v>
      </c>
      <c r="I42" s="141">
        <v>4462</v>
      </c>
      <c r="J42" s="142">
        <v>-34.023362413130272</v>
      </c>
      <c r="K42" s="142">
        <v>2.158684083212385</v>
      </c>
    </row>
    <row r="43" spans="1:11" s="3" customFormat="1" ht="9" customHeight="1" x14ac:dyDescent="0.15">
      <c r="A43" s="40" t="s">
        <v>198</v>
      </c>
      <c r="B43" s="144"/>
      <c r="C43" s="144"/>
      <c r="D43" s="144"/>
      <c r="E43" s="144"/>
      <c r="F43" s="144"/>
      <c r="G43" s="144"/>
      <c r="H43" s="144"/>
      <c r="I43" s="144"/>
      <c r="J43" s="144"/>
      <c r="K43" s="144"/>
    </row>
    <row r="44" spans="1:11" s="3" customFormat="1" ht="11.1" customHeight="1" x14ac:dyDescent="0.15">
      <c r="A44" s="47" t="s">
        <v>57</v>
      </c>
      <c r="B44" s="139">
        <v>8954</v>
      </c>
      <c r="C44" s="140">
        <v>16.664495114006513</v>
      </c>
      <c r="D44" s="139">
        <v>20633</v>
      </c>
      <c r="E44" s="140">
        <v>-0.95050645672314715</v>
      </c>
      <c r="F44" s="140">
        <v>2.3043332588787133</v>
      </c>
      <c r="G44" s="139">
        <v>47305</v>
      </c>
      <c r="H44" s="140">
        <v>10.476657558560447</v>
      </c>
      <c r="I44" s="139">
        <v>110002</v>
      </c>
      <c r="J44" s="140">
        <v>2.9576383819097316</v>
      </c>
      <c r="K44" s="140">
        <v>2.3253778670330831</v>
      </c>
    </row>
    <row r="45" spans="1:11" s="5" customFormat="1" x14ac:dyDescent="0.15">
      <c r="A45" s="53" t="s">
        <v>203</v>
      </c>
      <c r="B45" s="141">
        <v>8208</v>
      </c>
      <c r="C45" s="142">
        <v>19.008264462809919</v>
      </c>
      <c r="D45" s="141">
        <v>18814</v>
      </c>
      <c r="E45" s="142">
        <v>9.0603443278650531</v>
      </c>
      <c r="F45" s="142">
        <v>2.2921539961013644</v>
      </c>
      <c r="G45" s="141">
        <v>45325</v>
      </c>
      <c r="H45" s="142">
        <v>10.740550709765685</v>
      </c>
      <c r="I45" s="141">
        <v>105822</v>
      </c>
      <c r="J45" s="142">
        <v>5.1218882244253336</v>
      </c>
      <c r="K45" s="142">
        <v>2.334738003309432</v>
      </c>
    </row>
    <row r="46" spans="1:11" s="5" customFormat="1" x14ac:dyDescent="0.15">
      <c r="A46" s="53" t="s">
        <v>204</v>
      </c>
      <c r="B46" s="141">
        <v>746</v>
      </c>
      <c r="C46" s="142">
        <v>-4.1131105398457635</v>
      </c>
      <c r="D46" s="141">
        <v>1819</v>
      </c>
      <c r="E46" s="142">
        <v>-49.18994413407821</v>
      </c>
      <c r="F46" s="142">
        <v>2.4383378016085793</v>
      </c>
      <c r="G46" s="141">
        <v>1980</v>
      </c>
      <c r="H46" s="142">
        <v>4.7619047619047592</v>
      </c>
      <c r="I46" s="141">
        <v>4180</v>
      </c>
      <c r="J46" s="142">
        <v>-32.318652849740928</v>
      </c>
      <c r="K46" s="142">
        <v>2.1111111111111112</v>
      </c>
    </row>
    <row r="47" spans="1:11" s="3" customFormat="1" ht="11.1" customHeight="1" x14ac:dyDescent="0.15">
      <c r="A47" s="47" t="s">
        <v>48</v>
      </c>
      <c r="B47" s="139">
        <v>377</v>
      </c>
      <c r="C47" s="140">
        <v>3.0054644808743234</v>
      </c>
      <c r="D47" s="139">
        <v>944</v>
      </c>
      <c r="E47" s="140">
        <v>-18.055555555555557</v>
      </c>
      <c r="F47" s="140">
        <v>2.5039787798408488</v>
      </c>
      <c r="G47" s="139">
        <v>2105</v>
      </c>
      <c r="H47" s="140">
        <v>-5.8586762075134118</v>
      </c>
      <c r="I47" s="139">
        <v>5634</v>
      </c>
      <c r="J47" s="140">
        <v>-12.569832402234638</v>
      </c>
      <c r="K47" s="140">
        <v>2.6764845605700711</v>
      </c>
    </row>
    <row r="48" spans="1:11" s="3" customFormat="1" x14ac:dyDescent="0.15">
      <c r="A48" s="53" t="s">
        <v>203</v>
      </c>
      <c r="B48" s="141">
        <v>375</v>
      </c>
      <c r="C48" s="142">
        <v>3.3057851239669418</v>
      </c>
      <c r="D48" s="141">
        <v>934</v>
      </c>
      <c r="E48" s="142">
        <v>-18.711923411662312</v>
      </c>
      <c r="F48" s="142">
        <v>2.4906666666666668</v>
      </c>
      <c r="G48" s="141">
        <v>2101</v>
      </c>
      <c r="H48" s="142">
        <v>-5.8691756272401392</v>
      </c>
      <c r="I48" s="141">
        <v>5622</v>
      </c>
      <c r="J48" s="142">
        <v>-12.688305637521353</v>
      </c>
      <c r="K48" s="142">
        <v>2.6758686339838174</v>
      </c>
    </row>
    <row r="49" spans="1:11" s="3" customFormat="1" x14ac:dyDescent="0.15">
      <c r="A49" s="53" t="s">
        <v>204</v>
      </c>
      <c r="B49" s="141">
        <v>2</v>
      </c>
      <c r="C49" s="142">
        <v>-33.333333333333329</v>
      </c>
      <c r="D49" s="141">
        <v>10</v>
      </c>
      <c r="E49" s="142">
        <v>233.33333333333331</v>
      </c>
      <c r="F49" s="142">
        <v>5</v>
      </c>
      <c r="G49" s="141">
        <v>4</v>
      </c>
      <c r="H49" s="142">
        <v>0</v>
      </c>
      <c r="I49" s="141">
        <v>12</v>
      </c>
      <c r="J49" s="142">
        <v>140</v>
      </c>
      <c r="K49" s="142">
        <v>3</v>
      </c>
    </row>
    <row r="50" spans="1:11" s="5" customFormat="1" ht="15.95" customHeight="1" x14ac:dyDescent="0.15">
      <c r="A50" s="35" t="s">
        <v>114</v>
      </c>
      <c r="B50" s="144"/>
      <c r="C50" s="144"/>
      <c r="D50" s="144"/>
      <c r="E50" s="144"/>
      <c r="F50" s="144"/>
      <c r="G50" s="144"/>
      <c r="H50" s="144"/>
      <c r="I50" s="144"/>
      <c r="J50" s="144"/>
      <c r="K50" s="143"/>
    </row>
    <row r="51" spans="1:11" s="5" customFormat="1" ht="12.95" customHeight="1" x14ac:dyDescent="0.15">
      <c r="A51" s="35" t="s">
        <v>202</v>
      </c>
      <c r="B51" s="139">
        <v>40262</v>
      </c>
      <c r="C51" s="140">
        <v>13.766600734670817</v>
      </c>
      <c r="D51" s="139">
        <v>75696</v>
      </c>
      <c r="E51" s="140">
        <v>19.620733249051838</v>
      </c>
      <c r="F51" s="140">
        <v>1.8800854403656053</v>
      </c>
      <c r="G51" s="139">
        <v>183234</v>
      </c>
      <c r="H51" s="140">
        <v>16.19076606996785</v>
      </c>
      <c r="I51" s="139">
        <v>334160</v>
      </c>
      <c r="J51" s="140">
        <v>16.820371548632039</v>
      </c>
      <c r="K51" s="140">
        <v>1.8236790115371602</v>
      </c>
    </row>
    <row r="52" spans="1:11" s="3" customFormat="1" x14ac:dyDescent="0.15">
      <c r="A52" s="40" t="s">
        <v>56</v>
      </c>
      <c r="B52" s="141">
        <v>35381</v>
      </c>
      <c r="C52" s="142">
        <v>12.146185299058601</v>
      </c>
      <c r="D52" s="141">
        <v>67259</v>
      </c>
      <c r="E52" s="142">
        <v>19.15847284967667</v>
      </c>
      <c r="F52" s="142">
        <v>1.900992057884175</v>
      </c>
      <c r="G52" s="141">
        <v>163345</v>
      </c>
      <c r="H52" s="142">
        <v>14.860208702500486</v>
      </c>
      <c r="I52" s="141">
        <v>298818</v>
      </c>
      <c r="J52" s="142">
        <v>15.651934963251378</v>
      </c>
      <c r="K52" s="142">
        <v>1.8293672900915241</v>
      </c>
    </row>
    <row r="53" spans="1:11" s="3" customFormat="1" x14ac:dyDescent="0.15">
      <c r="A53" s="40" t="s">
        <v>149</v>
      </c>
      <c r="B53" s="141">
        <v>4881</v>
      </c>
      <c r="C53" s="142">
        <v>27.076282218172352</v>
      </c>
      <c r="D53" s="141">
        <v>8437</v>
      </c>
      <c r="E53" s="142">
        <v>23.438185808339426</v>
      </c>
      <c r="F53" s="142">
        <v>1.728539233763573</v>
      </c>
      <c r="G53" s="141">
        <v>19889</v>
      </c>
      <c r="H53" s="142">
        <v>28.407256762863966</v>
      </c>
      <c r="I53" s="141">
        <v>35342</v>
      </c>
      <c r="J53" s="142">
        <v>27.731396147312878</v>
      </c>
      <c r="K53" s="142">
        <v>1.7769621398763136</v>
      </c>
    </row>
    <row r="54" spans="1:11" s="3" customFormat="1" ht="9" customHeight="1" x14ac:dyDescent="0.15">
      <c r="A54" s="40" t="s">
        <v>198</v>
      </c>
      <c r="B54" s="144"/>
      <c r="C54" s="144"/>
      <c r="D54" s="144"/>
      <c r="E54" s="144"/>
      <c r="F54" s="144"/>
      <c r="G54" s="144"/>
      <c r="H54" s="144"/>
      <c r="I54" s="144"/>
      <c r="J54" s="144"/>
      <c r="K54" s="144"/>
    </row>
    <row r="55" spans="1:11" s="3" customFormat="1" ht="11.1" customHeight="1" x14ac:dyDescent="0.15">
      <c r="A55" s="47" t="s">
        <v>57</v>
      </c>
      <c r="B55" s="139">
        <v>23956</v>
      </c>
      <c r="C55" s="140">
        <v>12.085341318485945</v>
      </c>
      <c r="D55" s="139">
        <v>43906</v>
      </c>
      <c r="E55" s="140">
        <v>19.664222833937473</v>
      </c>
      <c r="F55" s="140">
        <v>1.8327767573885456</v>
      </c>
      <c r="G55" s="139">
        <v>112016</v>
      </c>
      <c r="H55" s="140">
        <v>17.052781173913502</v>
      </c>
      <c r="I55" s="139">
        <v>200241</v>
      </c>
      <c r="J55" s="140">
        <v>16.854673521670875</v>
      </c>
      <c r="K55" s="140">
        <v>1.7876106984716469</v>
      </c>
    </row>
    <row r="56" spans="1:11" s="5" customFormat="1" x14ac:dyDescent="0.15">
      <c r="A56" s="53" t="s">
        <v>203</v>
      </c>
      <c r="B56" s="141">
        <v>20423</v>
      </c>
      <c r="C56" s="142">
        <v>10.35880255052416</v>
      </c>
      <c r="D56" s="141">
        <v>38012</v>
      </c>
      <c r="E56" s="142">
        <v>19.305734283293049</v>
      </c>
      <c r="F56" s="142">
        <v>1.8612348822406111</v>
      </c>
      <c r="G56" s="141">
        <v>97847</v>
      </c>
      <c r="H56" s="142">
        <v>15.922850000592362</v>
      </c>
      <c r="I56" s="141">
        <v>176113</v>
      </c>
      <c r="J56" s="142">
        <v>16.027169831209733</v>
      </c>
      <c r="K56" s="142">
        <v>1.799881447566098</v>
      </c>
    </row>
    <row r="57" spans="1:11" s="5" customFormat="1" x14ac:dyDescent="0.15">
      <c r="A57" s="53" t="s">
        <v>204</v>
      </c>
      <c r="B57" s="141">
        <v>3533</v>
      </c>
      <c r="C57" s="142">
        <v>23.229856993372863</v>
      </c>
      <c r="D57" s="141">
        <v>5894</v>
      </c>
      <c r="E57" s="142">
        <v>22.028985507246375</v>
      </c>
      <c r="F57" s="142">
        <v>1.668270591565242</v>
      </c>
      <c r="G57" s="141">
        <v>14169</v>
      </c>
      <c r="H57" s="142">
        <v>25.500442869796274</v>
      </c>
      <c r="I57" s="141">
        <v>24128</v>
      </c>
      <c r="J57" s="142">
        <v>23.271854084708522</v>
      </c>
      <c r="K57" s="142">
        <v>1.7028724680640837</v>
      </c>
    </row>
    <row r="58" spans="1:11" s="3" customFormat="1" ht="11.1" customHeight="1" x14ac:dyDescent="0.15">
      <c r="A58" s="47" t="s">
        <v>48</v>
      </c>
      <c r="B58" s="139">
        <v>666</v>
      </c>
      <c r="C58" s="140">
        <v>189.56521739130437</v>
      </c>
      <c r="D58" s="139">
        <v>917</v>
      </c>
      <c r="E58" s="140">
        <v>135.12820512820514</v>
      </c>
      <c r="F58" s="140">
        <v>1.3768768768768769</v>
      </c>
      <c r="G58" s="139">
        <v>2232</v>
      </c>
      <c r="H58" s="140">
        <v>120.11834319526628</v>
      </c>
      <c r="I58" s="139">
        <v>3435</v>
      </c>
      <c r="J58" s="140">
        <v>95.503699487763242</v>
      </c>
      <c r="K58" s="140">
        <v>1.538978494623656</v>
      </c>
    </row>
    <row r="59" spans="1:11" s="3" customFormat="1" x14ac:dyDescent="0.15">
      <c r="A59" s="53" t="s">
        <v>203</v>
      </c>
      <c r="B59" s="141">
        <v>620</v>
      </c>
      <c r="C59" s="142">
        <v>183.10502283105023</v>
      </c>
      <c r="D59" s="141">
        <v>848</v>
      </c>
      <c r="E59" s="142">
        <v>129.81029810298102</v>
      </c>
      <c r="F59" s="142">
        <v>1.3677419354838709</v>
      </c>
      <c r="G59" s="141">
        <v>2097</v>
      </c>
      <c r="H59" s="142">
        <v>112.46200607902736</v>
      </c>
      <c r="I59" s="141">
        <v>3219</v>
      </c>
      <c r="J59" s="142">
        <v>89.911504424778769</v>
      </c>
      <c r="K59" s="142">
        <v>1.5350500715307582</v>
      </c>
    </row>
    <row r="60" spans="1:11" s="3" customFormat="1" x14ac:dyDescent="0.15">
      <c r="A60" s="53" t="s">
        <v>204</v>
      </c>
      <c r="B60" s="141">
        <v>46</v>
      </c>
      <c r="C60" s="145" t="s">
        <v>485</v>
      </c>
      <c r="D60" s="141">
        <v>69</v>
      </c>
      <c r="E60" s="142">
        <v>228.57142857142856</v>
      </c>
      <c r="F60" s="142">
        <v>1.5</v>
      </c>
      <c r="G60" s="141">
        <v>135</v>
      </c>
      <c r="H60" s="145" t="s">
        <v>485</v>
      </c>
      <c r="I60" s="141">
        <v>216</v>
      </c>
      <c r="J60" s="142">
        <v>248.38709677419354</v>
      </c>
      <c r="K60" s="142">
        <v>1.6</v>
      </c>
    </row>
    <row r="61" spans="1:11" s="5" customFormat="1" ht="15.95" customHeight="1" x14ac:dyDescent="0.15">
      <c r="A61" s="35" t="s">
        <v>115</v>
      </c>
      <c r="B61" s="144"/>
      <c r="C61" s="144"/>
      <c r="D61" s="144"/>
      <c r="E61" s="144"/>
      <c r="F61" s="144"/>
      <c r="G61" s="144"/>
      <c r="H61" s="144"/>
      <c r="I61" s="144"/>
      <c r="J61" s="144"/>
      <c r="K61" s="143"/>
    </row>
    <row r="62" spans="1:11" s="5" customFormat="1" ht="12.95" customHeight="1" x14ac:dyDescent="0.15">
      <c r="A62" s="35" t="s">
        <v>202</v>
      </c>
      <c r="B62" s="139">
        <v>19848</v>
      </c>
      <c r="C62" s="140">
        <v>0.50638039295118631</v>
      </c>
      <c r="D62" s="139">
        <v>33763</v>
      </c>
      <c r="E62" s="140">
        <v>6.9634088389038453</v>
      </c>
      <c r="F62" s="140">
        <v>1.7010781942765014</v>
      </c>
      <c r="G62" s="139">
        <v>95093</v>
      </c>
      <c r="H62" s="140">
        <v>6.2824123748211775</v>
      </c>
      <c r="I62" s="139">
        <v>155203</v>
      </c>
      <c r="J62" s="140">
        <v>8.0838469306034284</v>
      </c>
      <c r="K62" s="140">
        <v>1.6321180318214801</v>
      </c>
    </row>
    <row r="63" spans="1:11" s="3" customFormat="1" x14ac:dyDescent="0.15">
      <c r="A63" s="40" t="s">
        <v>56</v>
      </c>
      <c r="B63" s="141">
        <v>17617</v>
      </c>
      <c r="C63" s="142">
        <v>1.3578044991657521</v>
      </c>
      <c r="D63" s="141">
        <v>29710</v>
      </c>
      <c r="E63" s="142">
        <v>7.4969245242058093</v>
      </c>
      <c r="F63" s="142">
        <v>1.6864392348299937</v>
      </c>
      <c r="G63" s="141">
        <v>84766</v>
      </c>
      <c r="H63" s="142">
        <v>7.9574110395068658</v>
      </c>
      <c r="I63" s="141">
        <v>138039</v>
      </c>
      <c r="J63" s="142">
        <v>8.8661403660969853</v>
      </c>
      <c r="K63" s="142">
        <v>1.6284713210485335</v>
      </c>
    </row>
    <row r="64" spans="1:11" s="3" customFormat="1" x14ac:dyDescent="0.15">
      <c r="A64" s="40" t="s">
        <v>149</v>
      </c>
      <c r="B64" s="141">
        <v>2231</v>
      </c>
      <c r="C64" s="142">
        <v>-5.7456696239966192</v>
      </c>
      <c r="D64" s="141">
        <v>4053</v>
      </c>
      <c r="E64" s="142">
        <v>3.2085561497326154</v>
      </c>
      <c r="F64" s="142">
        <v>1.8166741371582251</v>
      </c>
      <c r="G64" s="141">
        <v>10327</v>
      </c>
      <c r="H64" s="142">
        <v>-5.7239364615665522</v>
      </c>
      <c r="I64" s="141">
        <v>17164</v>
      </c>
      <c r="J64" s="142">
        <v>2.1788308131920502</v>
      </c>
      <c r="K64" s="142">
        <v>1.6620509344436913</v>
      </c>
    </row>
    <row r="65" spans="1:11" s="3" customFormat="1" ht="9" customHeight="1" x14ac:dyDescent="0.15">
      <c r="A65" s="40" t="s">
        <v>198</v>
      </c>
      <c r="B65" s="144"/>
      <c r="C65" s="144"/>
      <c r="D65" s="144"/>
      <c r="E65" s="144"/>
      <c r="F65" s="144"/>
      <c r="G65" s="144"/>
      <c r="H65" s="144"/>
      <c r="I65" s="144"/>
      <c r="J65" s="144"/>
      <c r="K65" s="144"/>
    </row>
    <row r="66" spans="1:11" s="3" customFormat="1" ht="11.1" customHeight="1" x14ac:dyDescent="0.15">
      <c r="A66" s="47" t="s">
        <v>57</v>
      </c>
      <c r="B66" s="139">
        <v>16488</v>
      </c>
      <c r="C66" s="140">
        <v>2.6330532212885203</v>
      </c>
      <c r="D66" s="139">
        <v>26290</v>
      </c>
      <c r="E66" s="140">
        <v>8.4034306448952663</v>
      </c>
      <c r="F66" s="140">
        <v>1.5944929645803008</v>
      </c>
      <c r="G66" s="139">
        <v>79972</v>
      </c>
      <c r="H66" s="140">
        <v>7.5456220330549684</v>
      </c>
      <c r="I66" s="139">
        <v>123931</v>
      </c>
      <c r="J66" s="140">
        <v>8.6608857285647929</v>
      </c>
      <c r="K66" s="140">
        <v>1.5496798879607863</v>
      </c>
    </row>
    <row r="67" spans="1:11" s="5" customFormat="1" x14ac:dyDescent="0.15">
      <c r="A67" s="53" t="s">
        <v>203</v>
      </c>
      <c r="B67" s="141">
        <v>14568</v>
      </c>
      <c r="C67" s="142">
        <v>3.4585611817342539</v>
      </c>
      <c r="D67" s="141">
        <v>23355</v>
      </c>
      <c r="E67" s="142">
        <v>9.4115993628782917</v>
      </c>
      <c r="F67" s="142">
        <v>1.603171334431631</v>
      </c>
      <c r="G67" s="141">
        <v>71305</v>
      </c>
      <c r="H67" s="142">
        <v>9.5735689588935884</v>
      </c>
      <c r="I67" s="141">
        <v>111154</v>
      </c>
      <c r="J67" s="142">
        <v>10.167996431934185</v>
      </c>
      <c r="K67" s="142">
        <v>1.5588528153705912</v>
      </c>
    </row>
    <row r="68" spans="1:11" s="5" customFormat="1" x14ac:dyDescent="0.15">
      <c r="A68" s="53" t="s">
        <v>204</v>
      </c>
      <c r="B68" s="141">
        <v>1920</v>
      </c>
      <c r="C68" s="142">
        <v>-3.2258064516128968</v>
      </c>
      <c r="D68" s="141">
        <v>2935</v>
      </c>
      <c r="E68" s="142">
        <v>0.99793530626290305</v>
      </c>
      <c r="F68" s="142">
        <v>1.5286458333333333</v>
      </c>
      <c r="G68" s="141">
        <v>8667</v>
      </c>
      <c r="H68" s="142">
        <v>-6.6659487400387718</v>
      </c>
      <c r="I68" s="141">
        <v>12777</v>
      </c>
      <c r="J68" s="142">
        <v>-2.8955768353853131</v>
      </c>
      <c r="K68" s="142">
        <v>1.4742125302872966</v>
      </c>
    </row>
    <row r="69" spans="1:11" s="3" customFormat="1" ht="11.1" customHeight="1" x14ac:dyDescent="0.15">
      <c r="A69" s="47" t="s">
        <v>48</v>
      </c>
      <c r="B69" s="139">
        <v>422</v>
      </c>
      <c r="C69" s="140">
        <v>-27.863247863247864</v>
      </c>
      <c r="D69" s="139">
        <v>988</v>
      </c>
      <c r="E69" s="140">
        <v>14.484356894553883</v>
      </c>
      <c r="F69" s="140">
        <v>2.3412322274881516</v>
      </c>
      <c r="G69" s="139">
        <v>1449</v>
      </c>
      <c r="H69" s="140">
        <v>-33.471074380165291</v>
      </c>
      <c r="I69" s="139">
        <v>3380</v>
      </c>
      <c r="J69" s="140">
        <v>-6.835722160970235</v>
      </c>
      <c r="K69" s="140">
        <v>2.3326432022084198</v>
      </c>
    </row>
    <row r="70" spans="1:11" s="3" customFormat="1" x14ac:dyDescent="0.15">
      <c r="A70" s="53" t="s">
        <v>203</v>
      </c>
      <c r="B70" s="141">
        <v>421</v>
      </c>
      <c r="C70" s="142">
        <v>-25.880281690140848</v>
      </c>
      <c r="D70" s="141">
        <v>987</v>
      </c>
      <c r="E70" s="142">
        <v>17.780429594272078</v>
      </c>
      <c r="F70" s="142">
        <v>2.3444180522565321</v>
      </c>
      <c r="G70" s="141">
        <v>1435</v>
      </c>
      <c r="H70" s="142">
        <v>-32.534085566525619</v>
      </c>
      <c r="I70" s="141">
        <v>3363</v>
      </c>
      <c r="J70" s="142">
        <v>-5.5602358887952761</v>
      </c>
      <c r="K70" s="142">
        <v>2.3435540069686409</v>
      </c>
    </row>
    <row r="71" spans="1:11" s="3" customFormat="1" x14ac:dyDescent="0.15">
      <c r="A71" s="53" t="s">
        <v>204</v>
      </c>
      <c r="B71" s="141">
        <v>1</v>
      </c>
      <c r="C71" s="142">
        <v>-94.117647058823536</v>
      </c>
      <c r="D71" s="141">
        <v>1</v>
      </c>
      <c r="E71" s="142">
        <v>-96</v>
      </c>
      <c r="F71" s="142">
        <v>1</v>
      </c>
      <c r="G71" s="141">
        <v>14</v>
      </c>
      <c r="H71" s="142">
        <v>-72.549019607843135</v>
      </c>
      <c r="I71" s="141">
        <v>17</v>
      </c>
      <c r="J71" s="142">
        <v>-74.626865671641795</v>
      </c>
      <c r="K71" s="142">
        <v>1.2142857142857142</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8 B3:C3 A52 A19 A41 A63">
    <cfRule type="cellIs" dxfId="3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8" orientation="portrait" useFirstPageNumber="1" r:id="rId1"/>
  <headerFooter alignWithMargins="0">
    <oddHeader>&amp;C&amp;8-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dimension ref="A1:K71"/>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63" t="s">
        <v>205</v>
      </c>
      <c r="B1" s="264"/>
      <c r="C1" s="264"/>
      <c r="D1" s="264"/>
      <c r="E1" s="264"/>
      <c r="F1" s="264"/>
      <c r="G1" s="264"/>
      <c r="H1" s="264"/>
      <c r="I1" s="264"/>
      <c r="J1" s="264"/>
      <c r="K1" s="265"/>
    </row>
    <row r="2" spans="1:11" ht="9.9499999999999993" customHeight="1" x14ac:dyDescent="0.15">
      <c r="A2" s="253" t="s">
        <v>206</v>
      </c>
      <c r="B2" s="248" t="s">
        <v>483</v>
      </c>
      <c r="C2" s="244"/>
      <c r="D2" s="244"/>
      <c r="E2" s="244"/>
      <c r="F2" s="244"/>
      <c r="G2" s="249" t="s">
        <v>540</v>
      </c>
      <c r="H2" s="250"/>
      <c r="I2" s="250"/>
      <c r="J2" s="250"/>
      <c r="K2" s="250"/>
    </row>
    <row r="3" spans="1:11" ht="9.9499999999999993" customHeight="1" x14ac:dyDescent="0.15">
      <c r="A3" s="254"/>
      <c r="B3" s="243" t="s">
        <v>130</v>
      </c>
      <c r="C3" s="245"/>
      <c r="D3" s="257" t="s">
        <v>128</v>
      </c>
      <c r="E3" s="262"/>
      <c r="F3" s="251" t="s">
        <v>54</v>
      </c>
      <c r="G3" s="257" t="s">
        <v>130</v>
      </c>
      <c r="H3" s="262"/>
      <c r="I3" s="257" t="s">
        <v>128</v>
      </c>
      <c r="J3" s="262"/>
      <c r="K3" s="257" t="s">
        <v>54</v>
      </c>
    </row>
    <row r="4" spans="1:11" ht="45" customHeight="1" x14ac:dyDescent="0.15">
      <c r="A4" s="254"/>
      <c r="B4" s="26" t="s">
        <v>131</v>
      </c>
      <c r="C4" s="16" t="s">
        <v>147</v>
      </c>
      <c r="D4" s="16" t="s">
        <v>131</v>
      </c>
      <c r="E4" s="16" t="s">
        <v>147</v>
      </c>
      <c r="F4" s="252"/>
      <c r="G4" s="16" t="s">
        <v>131</v>
      </c>
      <c r="H4" s="16" t="s">
        <v>150</v>
      </c>
      <c r="I4" s="16" t="s">
        <v>131</v>
      </c>
      <c r="J4" s="16" t="s">
        <v>150</v>
      </c>
      <c r="K4" s="257"/>
    </row>
    <row r="5" spans="1:11" ht="9.9499999999999993" customHeight="1" x14ac:dyDescent="0.15">
      <c r="A5" s="255"/>
      <c r="B5" s="27" t="s">
        <v>132</v>
      </c>
      <c r="C5" s="18" t="s">
        <v>133</v>
      </c>
      <c r="D5" s="18" t="s">
        <v>132</v>
      </c>
      <c r="E5" s="18" t="s">
        <v>133</v>
      </c>
      <c r="F5" s="18" t="s">
        <v>134</v>
      </c>
      <c r="G5" s="18" t="s">
        <v>132</v>
      </c>
      <c r="H5" s="18" t="s">
        <v>133</v>
      </c>
      <c r="I5" s="18" t="s">
        <v>132</v>
      </c>
      <c r="J5" s="18" t="s">
        <v>133</v>
      </c>
      <c r="K5" s="19" t="s">
        <v>134</v>
      </c>
    </row>
    <row r="6" spans="1:11" s="5" customFormat="1" ht="15.95" customHeight="1" x14ac:dyDescent="0.15">
      <c r="A6" s="35" t="s">
        <v>151</v>
      </c>
      <c r="B6" s="50"/>
      <c r="C6" s="50"/>
      <c r="D6" s="31"/>
      <c r="E6" s="50"/>
      <c r="F6" s="31"/>
      <c r="G6" s="31"/>
      <c r="H6" s="50"/>
      <c r="I6" s="31"/>
      <c r="J6" s="31"/>
      <c r="K6" s="23"/>
    </row>
    <row r="7" spans="1:11" s="5" customFormat="1" ht="12.95" customHeight="1" x14ac:dyDescent="0.15">
      <c r="A7" s="35" t="s">
        <v>202</v>
      </c>
      <c r="B7" s="139">
        <v>7997</v>
      </c>
      <c r="C7" s="140">
        <v>4.7824947589098485</v>
      </c>
      <c r="D7" s="139">
        <v>15042</v>
      </c>
      <c r="E7" s="140">
        <v>8.7006792889145856</v>
      </c>
      <c r="F7" s="140">
        <v>1.8809553582593472</v>
      </c>
      <c r="G7" s="139">
        <v>42670</v>
      </c>
      <c r="H7" s="140">
        <v>3.7316154126656187</v>
      </c>
      <c r="I7" s="139">
        <v>82024</v>
      </c>
      <c r="J7" s="140">
        <v>8.1654182930688961</v>
      </c>
      <c r="K7" s="140">
        <v>1.9222873213030232</v>
      </c>
    </row>
    <row r="8" spans="1:11" s="3" customFormat="1" x14ac:dyDescent="0.15">
      <c r="A8" s="40" t="s">
        <v>56</v>
      </c>
      <c r="B8" s="141">
        <v>7398</v>
      </c>
      <c r="C8" s="142">
        <v>10.434393193013889</v>
      </c>
      <c r="D8" s="141">
        <v>13703</v>
      </c>
      <c r="E8" s="142">
        <v>11.606124776022156</v>
      </c>
      <c r="F8" s="142">
        <v>1.852257366855907</v>
      </c>
      <c r="G8" s="141">
        <v>39778</v>
      </c>
      <c r="H8" s="142">
        <v>8.1805819961925437</v>
      </c>
      <c r="I8" s="141">
        <v>74772</v>
      </c>
      <c r="J8" s="142">
        <v>9.3957571324067288</v>
      </c>
      <c r="K8" s="142">
        <v>1.8797325154608076</v>
      </c>
    </row>
    <row r="9" spans="1:11" s="3" customFormat="1" x14ac:dyDescent="0.15">
      <c r="A9" s="40" t="s">
        <v>149</v>
      </c>
      <c r="B9" s="141">
        <v>599</v>
      </c>
      <c r="C9" s="142">
        <v>-35.79849946409432</v>
      </c>
      <c r="D9" s="141">
        <v>1339</v>
      </c>
      <c r="E9" s="142">
        <v>-14.166666666666671</v>
      </c>
      <c r="F9" s="142">
        <v>2.2353923205342237</v>
      </c>
      <c r="G9" s="141">
        <v>2892</v>
      </c>
      <c r="H9" s="142">
        <v>-33.745704467353946</v>
      </c>
      <c r="I9" s="141">
        <v>7252</v>
      </c>
      <c r="J9" s="142">
        <v>-3.074044373162252</v>
      </c>
      <c r="K9" s="142">
        <v>2.5076071922544951</v>
      </c>
    </row>
    <row r="10" spans="1:11" s="3" customFormat="1" ht="9" customHeight="1" x14ac:dyDescent="0.15">
      <c r="A10" s="40" t="s">
        <v>198</v>
      </c>
      <c r="B10" s="144"/>
      <c r="C10" s="144"/>
      <c r="D10" s="144"/>
      <c r="E10" s="144"/>
      <c r="F10" s="144"/>
      <c r="G10" s="144"/>
      <c r="H10" s="144"/>
      <c r="I10" s="144"/>
      <c r="J10" s="144"/>
      <c r="K10" s="144"/>
    </row>
    <row r="11" spans="1:11" s="3" customFormat="1" ht="11.1" customHeight="1" x14ac:dyDescent="0.15">
      <c r="A11" s="47" t="s">
        <v>57</v>
      </c>
      <c r="B11" s="139">
        <v>6502</v>
      </c>
      <c r="C11" s="140">
        <v>0.40148239654106987</v>
      </c>
      <c r="D11" s="139">
        <v>12309</v>
      </c>
      <c r="E11" s="140">
        <v>7.5585459629500207</v>
      </c>
      <c r="F11" s="140">
        <v>1.893109812365426</v>
      </c>
      <c r="G11" s="139">
        <v>36482</v>
      </c>
      <c r="H11" s="140">
        <v>2.0561165971969615</v>
      </c>
      <c r="I11" s="139">
        <v>69651</v>
      </c>
      <c r="J11" s="140">
        <v>7.6655537006121364</v>
      </c>
      <c r="K11" s="140">
        <v>1.9091880927580724</v>
      </c>
    </row>
    <row r="12" spans="1:11" s="5" customFormat="1" x14ac:dyDescent="0.15">
      <c r="A12" s="53" t="s">
        <v>203</v>
      </c>
      <c r="B12" s="141">
        <v>5949</v>
      </c>
      <c r="C12" s="142">
        <v>6.9579288025889952</v>
      </c>
      <c r="D12" s="141">
        <v>11320</v>
      </c>
      <c r="E12" s="142">
        <v>13.449589096011223</v>
      </c>
      <c r="F12" s="142">
        <v>1.9028408135821147</v>
      </c>
      <c r="G12" s="141">
        <v>33817</v>
      </c>
      <c r="H12" s="142">
        <v>7.2874365482233543</v>
      </c>
      <c r="I12" s="141">
        <v>63567</v>
      </c>
      <c r="J12" s="142">
        <v>9.6190656848712734</v>
      </c>
      <c r="K12" s="142">
        <v>1.8797350445042433</v>
      </c>
    </row>
    <row r="13" spans="1:11" s="5" customFormat="1" x14ac:dyDescent="0.15">
      <c r="A13" s="53" t="s">
        <v>204</v>
      </c>
      <c r="B13" s="141">
        <v>553</v>
      </c>
      <c r="C13" s="142">
        <v>-39.496717724288843</v>
      </c>
      <c r="D13" s="141">
        <v>989</v>
      </c>
      <c r="E13" s="142">
        <v>-32.537517053206003</v>
      </c>
      <c r="F13" s="142">
        <v>1.7884267631103075</v>
      </c>
      <c r="G13" s="141">
        <v>2665</v>
      </c>
      <c r="H13" s="142">
        <v>-36.952921693872725</v>
      </c>
      <c r="I13" s="141">
        <v>6084</v>
      </c>
      <c r="J13" s="142">
        <v>-9.2346710428166432</v>
      </c>
      <c r="K13" s="142">
        <v>2.2829268292682925</v>
      </c>
    </row>
    <row r="14" spans="1:11" s="3" customFormat="1" ht="11.1" customHeight="1" x14ac:dyDescent="0.15">
      <c r="A14" s="47" t="s">
        <v>48</v>
      </c>
      <c r="B14" s="139">
        <v>1041</v>
      </c>
      <c r="C14" s="140">
        <v>13.522355507088335</v>
      </c>
      <c r="D14" s="139">
        <v>1637</v>
      </c>
      <c r="E14" s="140">
        <v>3.5420619860847609</v>
      </c>
      <c r="F14" s="140">
        <v>1.5725264169068203</v>
      </c>
      <c r="G14" s="139">
        <v>4139</v>
      </c>
      <c r="H14" s="140">
        <v>2.9601990049751237</v>
      </c>
      <c r="I14" s="139">
        <v>7467</v>
      </c>
      <c r="J14" s="140">
        <v>4.7705907113792563</v>
      </c>
      <c r="K14" s="140">
        <v>1.8040589514375454</v>
      </c>
    </row>
    <row r="15" spans="1:11" s="3" customFormat="1" x14ac:dyDescent="0.15">
      <c r="A15" s="53" t="s">
        <v>203</v>
      </c>
      <c r="B15" s="141">
        <v>1037</v>
      </c>
      <c r="C15" s="142">
        <v>14.207048458149785</v>
      </c>
      <c r="D15" s="141">
        <v>1630</v>
      </c>
      <c r="E15" s="142">
        <v>5.0934880722114713</v>
      </c>
      <c r="F15" s="142">
        <v>1.5718418514946961</v>
      </c>
      <c r="G15" s="141">
        <v>4087</v>
      </c>
      <c r="H15" s="142">
        <v>2.7142498115104274</v>
      </c>
      <c r="I15" s="141">
        <v>7258</v>
      </c>
      <c r="J15" s="142">
        <v>4.0573476702508913</v>
      </c>
      <c r="K15" s="142">
        <v>1.7758747247369708</v>
      </c>
    </row>
    <row r="16" spans="1:11" s="3" customFormat="1" x14ac:dyDescent="0.15">
      <c r="A16" s="53" t="s">
        <v>204</v>
      </c>
      <c r="B16" s="141">
        <v>4</v>
      </c>
      <c r="C16" s="142">
        <v>-55.555555555555557</v>
      </c>
      <c r="D16" s="141">
        <v>7</v>
      </c>
      <c r="E16" s="142">
        <v>-76.666666666666671</v>
      </c>
      <c r="F16" s="142">
        <v>1.75</v>
      </c>
      <c r="G16" s="141">
        <v>52</v>
      </c>
      <c r="H16" s="142">
        <v>26.829268292682926</v>
      </c>
      <c r="I16" s="141">
        <v>209</v>
      </c>
      <c r="J16" s="142">
        <v>37.5</v>
      </c>
      <c r="K16" s="142">
        <v>4.0192307692307692</v>
      </c>
    </row>
    <row r="17" spans="1:11" s="5" customFormat="1" ht="15.95" customHeight="1" x14ac:dyDescent="0.15">
      <c r="A17" s="35" t="s">
        <v>152</v>
      </c>
      <c r="B17" s="144"/>
      <c r="C17" s="144"/>
      <c r="D17" s="144"/>
      <c r="E17" s="144"/>
      <c r="F17" s="144"/>
      <c r="G17" s="144"/>
      <c r="H17" s="144"/>
      <c r="I17" s="144"/>
      <c r="J17" s="144"/>
      <c r="K17" s="143"/>
    </row>
    <row r="18" spans="1:11" s="5" customFormat="1" ht="12.95" customHeight="1" x14ac:dyDescent="0.15">
      <c r="A18" s="35" t="s">
        <v>202</v>
      </c>
      <c r="B18" s="139">
        <v>5507</v>
      </c>
      <c r="C18" s="140">
        <v>-6.4549006285034807</v>
      </c>
      <c r="D18" s="139">
        <v>11832</v>
      </c>
      <c r="E18" s="140">
        <v>4.643141416821436</v>
      </c>
      <c r="F18" s="140">
        <v>2.1485382240784454</v>
      </c>
      <c r="G18" s="139">
        <v>26222</v>
      </c>
      <c r="H18" s="140">
        <v>-1.6060037523452166</v>
      </c>
      <c r="I18" s="139">
        <v>53734</v>
      </c>
      <c r="J18" s="140">
        <v>-2.5145137880986965</v>
      </c>
      <c r="K18" s="140">
        <v>2.0491953321638321</v>
      </c>
    </row>
    <row r="19" spans="1:11" s="3" customFormat="1" x14ac:dyDescent="0.15">
      <c r="A19" s="40" t="s">
        <v>56</v>
      </c>
      <c r="B19" s="141">
        <v>5303</v>
      </c>
      <c r="C19" s="142">
        <v>-6.7030260380014113</v>
      </c>
      <c r="D19" s="141">
        <v>11411</v>
      </c>
      <c r="E19" s="142">
        <v>4.6208856697533633</v>
      </c>
      <c r="F19" s="142">
        <v>2.1518008674335283</v>
      </c>
      <c r="G19" s="141">
        <v>25282</v>
      </c>
      <c r="H19" s="142">
        <v>-1.396255850234013</v>
      </c>
      <c r="I19" s="141">
        <v>51879</v>
      </c>
      <c r="J19" s="142">
        <v>-0.75563377587327807</v>
      </c>
      <c r="K19" s="142">
        <v>2.0520132900878094</v>
      </c>
    </row>
    <row r="20" spans="1:11" s="3" customFormat="1" x14ac:dyDescent="0.15">
      <c r="A20" s="40" t="s">
        <v>149</v>
      </c>
      <c r="B20" s="141">
        <v>204</v>
      </c>
      <c r="C20" s="142">
        <v>0.49261083743841994</v>
      </c>
      <c r="D20" s="141">
        <v>421</v>
      </c>
      <c r="E20" s="142">
        <v>5.25</v>
      </c>
      <c r="F20" s="142">
        <v>2.0637254901960786</v>
      </c>
      <c r="G20" s="141">
        <v>940</v>
      </c>
      <c r="H20" s="142">
        <v>-6.9306930693069262</v>
      </c>
      <c r="I20" s="141">
        <v>1855</v>
      </c>
      <c r="J20" s="142">
        <v>-34.820801124385099</v>
      </c>
      <c r="K20" s="142">
        <v>1.9734042553191489</v>
      </c>
    </row>
    <row r="21" spans="1:11" s="3" customFormat="1" ht="9" customHeight="1" x14ac:dyDescent="0.15">
      <c r="A21" s="40" t="s">
        <v>198</v>
      </c>
      <c r="B21" s="144"/>
      <c r="C21" s="144"/>
      <c r="D21" s="144"/>
      <c r="E21" s="144"/>
      <c r="F21" s="144"/>
      <c r="G21" s="144"/>
      <c r="H21" s="144"/>
      <c r="I21" s="144"/>
      <c r="J21" s="144"/>
      <c r="K21" s="144"/>
    </row>
    <row r="22" spans="1:11" s="3" customFormat="1" ht="11.1" customHeight="1" x14ac:dyDescent="0.15">
      <c r="A22" s="47" t="s">
        <v>57</v>
      </c>
      <c r="B22" s="139">
        <v>4348</v>
      </c>
      <c r="C22" s="140">
        <v>-4.8577680525164055</v>
      </c>
      <c r="D22" s="139">
        <v>9220</v>
      </c>
      <c r="E22" s="140">
        <v>5.6007330202725853</v>
      </c>
      <c r="F22" s="140">
        <v>2.1205151793928243</v>
      </c>
      <c r="G22" s="139">
        <v>21313</v>
      </c>
      <c r="H22" s="140">
        <v>6.3310716423867461</v>
      </c>
      <c r="I22" s="139">
        <v>42826</v>
      </c>
      <c r="J22" s="140">
        <v>3.6924045422628922</v>
      </c>
      <c r="K22" s="140">
        <v>2.0093839440716934</v>
      </c>
    </row>
    <row r="23" spans="1:11" s="5" customFormat="1" x14ac:dyDescent="0.15">
      <c r="A23" s="53" t="s">
        <v>203</v>
      </c>
      <c r="B23" s="141">
        <v>4163</v>
      </c>
      <c r="C23" s="142">
        <v>-5.4722979109900081</v>
      </c>
      <c r="D23" s="141">
        <v>8821</v>
      </c>
      <c r="E23" s="142">
        <v>5.325373134328359</v>
      </c>
      <c r="F23" s="142">
        <v>2.1189046360797503</v>
      </c>
      <c r="G23" s="141">
        <v>20418</v>
      </c>
      <c r="H23" s="142">
        <v>5.842102534860814</v>
      </c>
      <c r="I23" s="141">
        <v>41048</v>
      </c>
      <c r="J23" s="142">
        <v>5.1838565022421506</v>
      </c>
      <c r="K23" s="142">
        <v>2.0103829953962191</v>
      </c>
    </row>
    <row r="24" spans="1:11" s="5" customFormat="1" x14ac:dyDescent="0.15">
      <c r="A24" s="53" t="s">
        <v>204</v>
      </c>
      <c r="B24" s="141">
        <v>185</v>
      </c>
      <c r="C24" s="142">
        <v>11.445783132530124</v>
      </c>
      <c r="D24" s="141">
        <v>399</v>
      </c>
      <c r="E24" s="142">
        <v>12.078651685393254</v>
      </c>
      <c r="F24" s="142">
        <v>2.1567567567567569</v>
      </c>
      <c r="G24" s="141">
        <v>895</v>
      </c>
      <c r="H24" s="142">
        <v>18.857901726427627</v>
      </c>
      <c r="I24" s="141">
        <v>1778</v>
      </c>
      <c r="J24" s="142">
        <v>-21.880492091388405</v>
      </c>
      <c r="K24" s="142">
        <v>1.9865921787709497</v>
      </c>
    </row>
    <row r="25" spans="1:11" s="3" customFormat="1" ht="11.1" customHeight="1" x14ac:dyDescent="0.15">
      <c r="A25" s="47" t="s">
        <v>48</v>
      </c>
      <c r="B25" s="139">
        <v>420</v>
      </c>
      <c r="C25" s="140">
        <v>25</v>
      </c>
      <c r="D25" s="139">
        <v>747</v>
      </c>
      <c r="E25" s="140">
        <v>17.637795275590548</v>
      </c>
      <c r="F25" s="140">
        <v>1.7785714285714285</v>
      </c>
      <c r="G25" s="139">
        <v>1720</v>
      </c>
      <c r="H25" s="140">
        <v>5.070250458155158</v>
      </c>
      <c r="I25" s="139">
        <v>2976</v>
      </c>
      <c r="J25" s="140">
        <v>-1.1295681063122913</v>
      </c>
      <c r="K25" s="140">
        <v>1.7302325581395348</v>
      </c>
    </row>
    <row r="26" spans="1:11" s="3" customFormat="1" x14ac:dyDescent="0.15">
      <c r="A26" s="53" t="s">
        <v>203</v>
      </c>
      <c r="B26" s="141">
        <v>404</v>
      </c>
      <c r="C26" s="142">
        <v>20.238095238095241</v>
      </c>
      <c r="D26" s="141">
        <v>731</v>
      </c>
      <c r="E26" s="142">
        <v>15.118110236220474</v>
      </c>
      <c r="F26" s="142">
        <v>1.8094059405940595</v>
      </c>
      <c r="G26" s="141">
        <v>1691</v>
      </c>
      <c r="H26" s="142">
        <v>5.0963331261653195</v>
      </c>
      <c r="I26" s="141">
        <v>2921</v>
      </c>
      <c r="J26" s="142">
        <v>-1.9140362659503012</v>
      </c>
      <c r="K26" s="142">
        <v>1.7273802483737433</v>
      </c>
    </row>
    <row r="27" spans="1:11" s="3" customFormat="1" x14ac:dyDescent="0.15">
      <c r="A27" s="53" t="s">
        <v>204</v>
      </c>
      <c r="B27" s="141">
        <v>16</v>
      </c>
      <c r="C27" s="145" t="s">
        <v>485</v>
      </c>
      <c r="D27" s="141">
        <v>16</v>
      </c>
      <c r="E27" s="145" t="s">
        <v>485</v>
      </c>
      <c r="F27" s="142">
        <v>1</v>
      </c>
      <c r="G27" s="141">
        <v>29</v>
      </c>
      <c r="H27" s="142">
        <v>3.5714285714285694</v>
      </c>
      <c r="I27" s="141">
        <v>55</v>
      </c>
      <c r="J27" s="142">
        <v>71.875</v>
      </c>
      <c r="K27" s="142">
        <v>1.896551724137931</v>
      </c>
    </row>
    <row r="28" spans="1:11" s="5" customFormat="1" ht="15.95" customHeight="1" x14ac:dyDescent="0.15">
      <c r="A28" s="35" t="s">
        <v>153</v>
      </c>
      <c r="B28" s="144"/>
      <c r="C28" s="144"/>
      <c r="D28" s="144"/>
      <c r="E28" s="144"/>
      <c r="F28" s="144"/>
      <c r="G28" s="144"/>
      <c r="H28" s="144"/>
      <c r="I28" s="144"/>
      <c r="J28" s="144"/>
      <c r="K28" s="143"/>
    </row>
    <row r="29" spans="1:11" s="5" customFormat="1" ht="12.95" customHeight="1" x14ac:dyDescent="0.15">
      <c r="A29" s="35" t="s">
        <v>202</v>
      </c>
      <c r="B29" s="139">
        <v>9303</v>
      </c>
      <c r="C29" s="140">
        <v>-10.976076555023923</v>
      </c>
      <c r="D29" s="139">
        <v>19317</v>
      </c>
      <c r="E29" s="140">
        <v>-4.9032639196573626</v>
      </c>
      <c r="F29" s="140">
        <v>2.0764269590454694</v>
      </c>
      <c r="G29" s="139">
        <v>39910</v>
      </c>
      <c r="H29" s="140">
        <v>-8.7979890310786146</v>
      </c>
      <c r="I29" s="139">
        <v>81090</v>
      </c>
      <c r="J29" s="140">
        <v>-9.0154277699859762</v>
      </c>
      <c r="K29" s="140">
        <v>2.0318215985968431</v>
      </c>
    </row>
    <row r="30" spans="1:11" s="3" customFormat="1" x14ac:dyDescent="0.15">
      <c r="A30" s="40" t="s">
        <v>56</v>
      </c>
      <c r="B30" s="141">
        <v>8751</v>
      </c>
      <c r="C30" s="142">
        <v>-11.775380582720032</v>
      </c>
      <c r="D30" s="141">
        <v>18052</v>
      </c>
      <c r="E30" s="142">
        <v>-6.4323848027782162</v>
      </c>
      <c r="F30" s="142">
        <v>2.0628499600045709</v>
      </c>
      <c r="G30" s="141">
        <v>38011</v>
      </c>
      <c r="H30" s="142">
        <v>-8.9513270096771151</v>
      </c>
      <c r="I30" s="141">
        <v>76514</v>
      </c>
      <c r="J30" s="142">
        <v>-10.018463420083961</v>
      </c>
      <c r="K30" s="142">
        <v>2.0129436215832257</v>
      </c>
    </row>
    <row r="31" spans="1:11" s="3" customFormat="1" x14ac:dyDescent="0.15">
      <c r="A31" s="40" t="s">
        <v>149</v>
      </c>
      <c r="B31" s="141">
        <v>552</v>
      </c>
      <c r="C31" s="142">
        <v>3.9548022598870034</v>
      </c>
      <c r="D31" s="141">
        <v>1265</v>
      </c>
      <c r="E31" s="142">
        <v>24.019607843137251</v>
      </c>
      <c r="F31" s="142">
        <v>2.2916666666666665</v>
      </c>
      <c r="G31" s="141">
        <v>1899</v>
      </c>
      <c r="H31" s="142">
        <v>-5.6163021868787268</v>
      </c>
      <c r="I31" s="141">
        <v>4576</v>
      </c>
      <c r="J31" s="142">
        <v>11.827956989247312</v>
      </c>
      <c r="K31" s="142">
        <v>2.4096893101632437</v>
      </c>
    </row>
    <row r="32" spans="1:11" s="3" customFormat="1" ht="9" customHeight="1" x14ac:dyDescent="0.15">
      <c r="A32" s="40" t="s">
        <v>198</v>
      </c>
      <c r="B32" s="144"/>
      <c r="C32" s="144"/>
      <c r="D32" s="144"/>
      <c r="E32" s="144"/>
      <c r="F32" s="144"/>
      <c r="G32" s="144"/>
      <c r="H32" s="144"/>
      <c r="I32" s="144"/>
      <c r="J32" s="144"/>
      <c r="K32" s="144"/>
    </row>
    <row r="33" spans="1:11" s="3" customFormat="1" ht="11.1" customHeight="1" x14ac:dyDescent="0.15">
      <c r="A33" s="47" t="s">
        <v>57</v>
      </c>
      <c r="B33" s="139">
        <v>5772</v>
      </c>
      <c r="C33" s="140">
        <v>-19.193616127677444</v>
      </c>
      <c r="D33" s="139">
        <v>11705</v>
      </c>
      <c r="E33" s="140">
        <v>-13.07092461938359</v>
      </c>
      <c r="F33" s="140">
        <v>2.0278932778932779</v>
      </c>
      <c r="G33" s="139">
        <v>25974</v>
      </c>
      <c r="H33" s="140">
        <v>-15.633221814402177</v>
      </c>
      <c r="I33" s="139">
        <v>52350</v>
      </c>
      <c r="J33" s="140">
        <v>-15.554982014098371</v>
      </c>
      <c r="K33" s="140">
        <v>2.0154770154770154</v>
      </c>
    </row>
    <row r="34" spans="1:11" s="5" customFormat="1" x14ac:dyDescent="0.15">
      <c r="A34" s="53" t="s">
        <v>203</v>
      </c>
      <c r="B34" s="141">
        <v>5385</v>
      </c>
      <c r="C34" s="142">
        <v>-20.528335301062569</v>
      </c>
      <c r="D34" s="141">
        <v>10784</v>
      </c>
      <c r="E34" s="142">
        <v>-15.419607843137257</v>
      </c>
      <c r="F34" s="142">
        <v>2.0025998142989785</v>
      </c>
      <c r="G34" s="141">
        <v>24716</v>
      </c>
      <c r="H34" s="142">
        <v>-15.610488937448778</v>
      </c>
      <c r="I34" s="141">
        <v>49011</v>
      </c>
      <c r="J34" s="142">
        <v>-16.981164035503767</v>
      </c>
      <c r="K34" s="142">
        <v>1.9829664994335654</v>
      </c>
    </row>
    <row r="35" spans="1:11" s="5" customFormat="1" x14ac:dyDescent="0.15">
      <c r="A35" s="53" t="s">
        <v>204</v>
      </c>
      <c r="B35" s="141">
        <v>387</v>
      </c>
      <c r="C35" s="142">
        <v>5.4495912806539479</v>
      </c>
      <c r="D35" s="141">
        <v>921</v>
      </c>
      <c r="E35" s="142">
        <v>28.811188811188799</v>
      </c>
      <c r="F35" s="142">
        <v>2.3798449612403099</v>
      </c>
      <c r="G35" s="141">
        <v>1258</v>
      </c>
      <c r="H35" s="142">
        <v>-16.077384923282182</v>
      </c>
      <c r="I35" s="141">
        <v>3339</v>
      </c>
      <c r="J35" s="142">
        <v>12.918498478187345</v>
      </c>
      <c r="K35" s="142">
        <v>2.6542130365659777</v>
      </c>
    </row>
    <row r="36" spans="1:11" s="3" customFormat="1" ht="11.1" customHeight="1" x14ac:dyDescent="0.15">
      <c r="A36" s="47" t="s">
        <v>48</v>
      </c>
      <c r="B36" s="139">
        <v>2358</v>
      </c>
      <c r="C36" s="140">
        <v>5.9299191374663138</v>
      </c>
      <c r="D36" s="139">
        <v>4877</v>
      </c>
      <c r="E36" s="140">
        <v>17.972907595549103</v>
      </c>
      <c r="F36" s="140">
        <v>2.0682782018659882</v>
      </c>
      <c r="G36" s="139">
        <v>9157</v>
      </c>
      <c r="H36" s="140">
        <v>8.4824072977135359</v>
      </c>
      <c r="I36" s="139">
        <v>17600</v>
      </c>
      <c r="J36" s="140">
        <v>5.1750926257918053</v>
      </c>
      <c r="K36" s="140">
        <v>1.9220268646936769</v>
      </c>
    </row>
    <row r="37" spans="1:11" s="3" customFormat="1" x14ac:dyDescent="0.15">
      <c r="A37" s="53" t="s">
        <v>203</v>
      </c>
      <c r="B37" s="141">
        <v>2297</v>
      </c>
      <c r="C37" s="142">
        <v>6.1950993989828902</v>
      </c>
      <c r="D37" s="141">
        <v>4753</v>
      </c>
      <c r="E37" s="142">
        <v>17.735942531582864</v>
      </c>
      <c r="F37" s="142">
        <v>2.0692207226817589</v>
      </c>
      <c r="G37" s="141">
        <v>8957</v>
      </c>
      <c r="H37" s="142">
        <v>8.807094266277943</v>
      </c>
      <c r="I37" s="141">
        <v>17257</v>
      </c>
      <c r="J37" s="142">
        <v>6.2950415768401626</v>
      </c>
      <c r="K37" s="142">
        <v>1.9266495478396786</v>
      </c>
    </row>
    <row r="38" spans="1:11" s="3" customFormat="1" x14ac:dyDescent="0.15">
      <c r="A38" s="53" t="s">
        <v>204</v>
      </c>
      <c r="B38" s="141">
        <v>61</v>
      </c>
      <c r="C38" s="142">
        <v>-3.1746031746031775</v>
      </c>
      <c r="D38" s="141">
        <v>124</v>
      </c>
      <c r="E38" s="142">
        <v>27.835051546391753</v>
      </c>
      <c r="F38" s="142">
        <v>2.0327868852459017</v>
      </c>
      <c r="G38" s="141">
        <v>200</v>
      </c>
      <c r="H38" s="142">
        <v>-4.3062200956937744</v>
      </c>
      <c r="I38" s="141">
        <v>343</v>
      </c>
      <c r="J38" s="142">
        <v>-31.262525050100194</v>
      </c>
      <c r="K38" s="142">
        <v>1.7150000000000001</v>
      </c>
    </row>
    <row r="39" spans="1:11" s="5" customFormat="1" ht="15.95" customHeight="1" x14ac:dyDescent="0.15">
      <c r="A39" s="35" t="s">
        <v>154</v>
      </c>
      <c r="B39" s="144"/>
      <c r="C39" s="144"/>
      <c r="D39" s="144"/>
      <c r="E39" s="144"/>
      <c r="F39" s="144"/>
      <c r="G39" s="144"/>
      <c r="H39" s="144"/>
      <c r="I39" s="144"/>
      <c r="J39" s="144"/>
      <c r="K39" s="143"/>
    </row>
    <row r="40" spans="1:11" s="5" customFormat="1" ht="12.95" customHeight="1" x14ac:dyDescent="0.15">
      <c r="A40" s="35" t="s">
        <v>202</v>
      </c>
      <c r="B40" s="139">
        <v>8681</v>
      </c>
      <c r="C40" s="140">
        <v>-2.8970917225950785</v>
      </c>
      <c r="D40" s="139">
        <v>20082</v>
      </c>
      <c r="E40" s="140">
        <v>3.5528283401227299</v>
      </c>
      <c r="F40" s="140">
        <v>2.3133279576085704</v>
      </c>
      <c r="G40" s="139">
        <v>40669</v>
      </c>
      <c r="H40" s="140">
        <v>-3.3255681277930904</v>
      </c>
      <c r="I40" s="139">
        <v>94273</v>
      </c>
      <c r="J40" s="140">
        <v>-0.81642100390324401</v>
      </c>
      <c r="K40" s="140">
        <v>2.3180555214045095</v>
      </c>
    </row>
    <row r="41" spans="1:11" s="3" customFormat="1" x14ac:dyDescent="0.15">
      <c r="A41" s="40" t="s">
        <v>56</v>
      </c>
      <c r="B41" s="141">
        <v>8403</v>
      </c>
      <c r="C41" s="142">
        <v>-3.5025264124942623</v>
      </c>
      <c r="D41" s="141">
        <v>19607</v>
      </c>
      <c r="E41" s="142">
        <v>5.2781357388316081</v>
      </c>
      <c r="F41" s="142">
        <v>2.3333333333333335</v>
      </c>
      <c r="G41" s="141">
        <v>39361</v>
      </c>
      <c r="H41" s="142">
        <v>-4.1401816809137557</v>
      </c>
      <c r="I41" s="141">
        <v>91000</v>
      </c>
      <c r="J41" s="142">
        <v>-1.8423437028088188</v>
      </c>
      <c r="K41" s="142">
        <v>2.3119331317801883</v>
      </c>
    </row>
    <row r="42" spans="1:11" s="3" customFormat="1" x14ac:dyDescent="0.15">
      <c r="A42" s="40" t="s">
        <v>149</v>
      </c>
      <c r="B42" s="141">
        <v>278</v>
      </c>
      <c r="C42" s="142">
        <v>19.827586206896555</v>
      </c>
      <c r="D42" s="141">
        <v>475</v>
      </c>
      <c r="E42" s="142">
        <v>-38.23146944083225</v>
      </c>
      <c r="F42" s="142">
        <v>1.7086330935251799</v>
      </c>
      <c r="G42" s="141">
        <v>1308</v>
      </c>
      <c r="H42" s="142">
        <v>29.890764647467734</v>
      </c>
      <c r="I42" s="141">
        <v>3273</v>
      </c>
      <c r="J42" s="142">
        <v>39.812046134130725</v>
      </c>
      <c r="K42" s="142">
        <v>2.5022935779816513</v>
      </c>
    </row>
    <row r="43" spans="1:11" s="3" customFormat="1" ht="9" customHeight="1" x14ac:dyDescent="0.15">
      <c r="A43" s="40" t="s">
        <v>198</v>
      </c>
      <c r="B43" s="144"/>
      <c r="C43" s="144"/>
      <c r="D43" s="144"/>
      <c r="E43" s="144"/>
      <c r="F43" s="144"/>
      <c r="G43" s="144"/>
      <c r="H43" s="144"/>
      <c r="I43" s="144"/>
      <c r="J43" s="144"/>
      <c r="K43" s="144"/>
    </row>
    <row r="44" spans="1:11" s="3" customFormat="1" ht="11.1" customHeight="1" x14ac:dyDescent="0.15">
      <c r="A44" s="47" t="s">
        <v>57</v>
      </c>
      <c r="B44" s="139">
        <v>6454</v>
      </c>
      <c r="C44" s="140">
        <v>4.2817902730651127</v>
      </c>
      <c r="D44" s="139">
        <v>15519</v>
      </c>
      <c r="E44" s="140">
        <v>13.112244897959187</v>
      </c>
      <c r="F44" s="140">
        <v>2.4045553145336225</v>
      </c>
      <c r="G44" s="139">
        <v>31531</v>
      </c>
      <c r="H44" s="140">
        <v>7.3066975224612065</v>
      </c>
      <c r="I44" s="139">
        <v>74361</v>
      </c>
      <c r="J44" s="140">
        <v>7.1468710825492394</v>
      </c>
      <c r="K44" s="140">
        <v>2.3583457549712983</v>
      </c>
    </row>
    <row r="45" spans="1:11" s="5" customFormat="1" x14ac:dyDescent="0.15">
      <c r="A45" s="53" t="s">
        <v>203</v>
      </c>
      <c r="B45" s="141">
        <v>6212</v>
      </c>
      <c r="C45" s="142">
        <v>2.7116402116402156</v>
      </c>
      <c r="D45" s="141">
        <v>15104</v>
      </c>
      <c r="E45" s="142">
        <v>12.893340309440163</v>
      </c>
      <c r="F45" s="142">
        <v>2.4314230521571152</v>
      </c>
      <c r="G45" s="141">
        <v>30440</v>
      </c>
      <c r="H45" s="142">
        <v>6.0775020908837405</v>
      </c>
      <c r="I45" s="141">
        <v>72153</v>
      </c>
      <c r="J45" s="142">
        <v>5.7961876832844581</v>
      </c>
      <c r="K45" s="142">
        <v>2.3703350854139291</v>
      </c>
    </row>
    <row r="46" spans="1:11" s="5" customFormat="1" x14ac:dyDescent="0.15">
      <c r="A46" s="53" t="s">
        <v>204</v>
      </c>
      <c r="B46" s="141">
        <v>242</v>
      </c>
      <c r="C46" s="142">
        <v>71.63120567375887</v>
      </c>
      <c r="D46" s="141">
        <v>415</v>
      </c>
      <c r="E46" s="142">
        <v>21.700879765395896</v>
      </c>
      <c r="F46" s="142">
        <v>1.7148760330578512</v>
      </c>
      <c r="G46" s="141">
        <v>1091</v>
      </c>
      <c r="H46" s="142">
        <v>58.575581395348848</v>
      </c>
      <c r="I46" s="141">
        <v>2208</v>
      </c>
      <c r="J46" s="142">
        <v>83.846794338051637</v>
      </c>
      <c r="K46" s="142">
        <v>2.0238313473877176</v>
      </c>
    </row>
    <row r="47" spans="1:11" s="3" customFormat="1" ht="11.1" customHeight="1" x14ac:dyDescent="0.15">
      <c r="A47" s="47" t="s">
        <v>48</v>
      </c>
      <c r="B47" s="139">
        <v>895</v>
      </c>
      <c r="C47" s="140">
        <v>9.2796092796092751</v>
      </c>
      <c r="D47" s="139">
        <v>1829</v>
      </c>
      <c r="E47" s="140">
        <v>-2.2447888829502887</v>
      </c>
      <c r="F47" s="140">
        <v>2.0435754189944135</v>
      </c>
      <c r="G47" s="139">
        <v>3453</v>
      </c>
      <c r="H47" s="140">
        <v>3.5382308845577199</v>
      </c>
      <c r="I47" s="139">
        <v>7253</v>
      </c>
      <c r="J47" s="140">
        <v>9.9105925140172815</v>
      </c>
      <c r="K47" s="140">
        <v>2.100492325514046</v>
      </c>
    </row>
    <row r="48" spans="1:11" s="3" customFormat="1" x14ac:dyDescent="0.15">
      <c r="A48" s="53" t="s">
        <v>203</v>
      </c>
      <c r="B48" s="141">
        <v>888</v>
      </c>
      <c r="C48" s="142">
        <v>11.979823455233287</v>
      </c>
      <c r="D48" s="141">
        <v>1821</v>
      </c>
      <c r="E48" s="142">
        <v>1.110494169905607</v>
      </c>
      <c r="F48" s="142">
        <v>2.0506756756756759</v>
      </c>
      <c r="G48" s="141">
        <v>3377</v>
      </c>
      <c r="H48" s="142">
        <v>3.3670033670033632</v>
      </c>
      <c r="I48" s="141">
        <v>6821</v>
      </c>
      <c r="J48" s="142">
        <v>5.6863960334676165</v>
      </c>
      <c r="K48" s="142">
        <v>2.0198400947586617</v>
      </c>
    </row>
    <row r="49" spans="1:11" s="3" customFormat="1" x14ac:dyDescent="0.15">
      <c r="A49" s="53" t="s">
        <v>204</v>
      </c>
      <c r="B49" s="141">
        <v>7</v>
      </c>
      <c r="C49" s="142">
        <v>-73.07692307692308</v>
      </c>
      <c r="D49" s="141">
        <v>8</v>
      </c>
      <c r="E49" s="142">
        <v>-88.571428571428569</v>
      </c>
      <c r="F49" s="142">
        <v>1.1428571428571428</v>
      </c>
      <c r="G49" s="141">
        <v>76</v>
      </c>
      <c r="H49" s="142">
        <v>11.764705882352942</v>
      </c>
      <c r="I49" s="141">
        <v>432</v>
      </c>
      <c r="J49" s="142">
        <v>197.93103448275861</v>
      </c>
      <c r="K49" s="142">
        <v>5.6842105263157894</v>
      </c>
    </row>
    <row r="50" spans="1:11" s="5" customFormat="1" ht="15.95" customHeight="1" x14ac:dyDescent="0.15">
      <c r="A50" s="35" t="s">
        <v>155</v>
      </c>
      <c r="B50" s="144"/>
      <c r="C50" s="144"/>
      <c r="D50" s="144"/>
      <c r="E50" s="144"/>
      <c r="F50" s="144"/>
      <c r="G50" s="144"/>
      <c r="H50" s="144"/>
      <c r="I50" s="144"/>
      <c r="J50" s="144"/>
      <c r="K50" s="143"/>
    </row>
    <row r="51" spans="1:11" s="5" customFormat="1" ht="12.95" customHeight="1" x14ac:dyDescent="0.15">
      <c r="A51" s="35" t="s">
        <v>202</v>
      </c>
      <c r="B51" s="139">
        <v>5426</v>
      </c>
      <c r="C51" s="140">
        <v>2.8040924592648793</v>
      </c>
      <c r="D51" s="139">
        <v>10762</v>
      </c>
      <c r="E51" s="140">
        <v>5.6859471668467023</v>
      </c>
      <c r="F51" s="140">
        <v>1.9834131957242904</v>
      </c>
      <c r="G51" s="139">
        <v>24199</v>
      </c>
      <c r="H51" s="140">
        <v>2.9744680851063805</v>
      </c>
      <c r="I51" s="139">
        <v>50090</v>
      </c>
      <c r="J51" s="140">
        <v>5.0986151909357886</v>
      </c>
      <c r="K51" s="140">
        <v>2.0699202446382081</v>
      </c>
    </row>
    <row r="52" spans="1:11" s="3" customFormat="1" x14ac:dyDescent="0.15">
      <c r="A52" s="40" t="s">
        <v>56</v>
      </c>
      <c r="B52" s="141">
        <v>5269</v>
      </c>
      <c r="C52" s="142">
        <v>3.1721167025651056</v>
      </c>
      <c r="D52" s="141">
        <v>10515</v>
      </c>
      <c r="E52" s="142">
        <v>6.6105647368954692</v>
      </c>
      <c r="F52" s="142">
        <v>1.995634845321693</v>
      </c>
      <c r="G52" s="141">
        <v>23627</v>
      </c>
      <c r="H52" s="142">
        <v>4.0195474156907665</v>
      </c>
      <c r="I52" s="141">
        <v>48969</v>
      </c>
      <c r="J52" s="142">
        <v>6.3942119671490047</v>
      </c>
      <c r="K52" s="142">
        <v>2.0725864477081304</v>
      </c>
    </row>
    <row r="53" spans="1:11" s="3" customFormat="1" x14ac:dyDescent="0.15">
      <c r="A53" s="40" t="s">
        <v>149</v>
      </c>
      <c r="B53" s="141">
        <v>157</v>
      </c>
      <c r="C53" s="142">
        <v>-8.1871345029239819</v>
      </c>
      <c r="D53" s="141">
        <v>247</v>
      </c>
      <c r="E53" s="142">
        <v>-22.8125</v>
      </c>
      <c r="F53" s="142">
        <v>1.5732484076433122</v>
      </c>
      <c r="G53" s="141">
        <v>572</v>
      </c>
      <c r="H53" s="142">
        <v>-27.226463104325703</v>
      </c>
      <c r="I53" s="141">
        <v>1121</v>
      </c>
      <c r="J53" s="142">
        <v>-31.395348837209298</v>
      </c>
      <c r="K53" s="142">
        <v>1.9597902097902098</v>
      </c>
    </row>
    <row r="54" spans="1:11" s="3" customFormat="1" ht="9" customHeight="1" x14ac:dyDescent="0.15">
      <c r="A54" s="40" t="s">
        <v>198</v>
      </c>
      <c r="B54" s="144"/>
      <c r="C54" s="144"/>
      <c r="D54" s="144"/>
      <c r="E54" s="144"/>
      <c r="F54" s="144"/>
      <c r="G54" s="144"/>
      <c r="H54" s="144"/>
      <c r="I54" s="144"/>
      <c r="J54" s="144"/>
      <c r="K54" s="144"/>
    </row>
    <row r="55" spans="1:11" s="3" customFormat="1" ht="11.1" customHeight="1" x14ac:dyDescent="0.15">
      <c r="A55" s="47" t="s">
        <v>57</v>
      </c>
      <c r="B55" s="139">
        <v>3149</v>
      </c>
      <c r="C55" s="140">
        <v>1.6134236850597006</v>
      </c>
      <c r="D55" s="139">
        <v>6514</v>
      </c>
      <c r="E55" s="140">
        <v>6.3336598106431552</v>
      </c>
      <c r="F55" s="140">
        <v>2.0685932041918069</v>
      </c>
      <c r="G55" s="139">
        <v>15591</v>
      </c>
      <c r="H55" s="140">
        <v>6.5905517194229901</v>
      </c>
      <c r="I55" s="139">
        <v>32415</v>
      </c>
      <c r="J55" s="140">
        <v>7.9708213976417284</v>
      </c>
      <c r="K55" s="140">
        <v>2.0790840869732539</v>
      </c>
    </row>
    <row r="56" spans="1:11" s="5" customFormat="1" x14ac:dyDescent="0.15">
      <c r="A56" s="53" t="s">
        <v>203</v>
      </c>
      <c r="B56" s="141">
        <v>3047</v>
      </c>
      <c r="C56" s="142">
        <v>1.4990006662225142</v>
      </c>
      <c r="D56" s="141">
        <v>6349</v>
      </c>
      <c r="E56" s="142">
        <v>6.8495456075395538</v>
      </c>
      <c r="F56" s="142">
        <v>2.0836888743025925</v>
      </c>
      <c r="G56" s="141">
        <v>15224</v>
      </c>
      <c r="H56" s="142">
        <v>8.1173212129820342</v>
      </c>
      <c r="I56" s="141">
        <v>31693</v>
      </c>
      <c r="J56" s="142">
        <v>9.3012829355773192</v>
      </c>
      <c r="K56" s="142">
        <v>2.0817787703625852</v>
      </c>
    </row>
    <row r="57" spans="1:11" s="5" customFormat="1" x14ac:dyDescent="0.15">
      <c r="A57" s="53" t="s">
        <v>204</v>
      </c>
      <c r="B57" s="141">
        <v>102</v>
      </c>
      <c r="C57" s="142">
        <v>5.1546391752577279</v>
      </c>
      <c r="D57" s="141">
        <v>165</v>
      </c>
      <c r="E57" s="142">
        <v>-10.326086956521735</v>
      </c>
      <c r="F57" s="142">
        <v>1.6176470588235294</v>
      </c>
      <c r="G57" s="141">
        <v>367</v>
      </c>
      <c r="H57" s="142">
        <v>-32.783882783882788</v>
      </c>
      <c r="I57" s="141">
        <v>722</v>
      </c>
      <c r="J57" s="142">
        <v>-29.629629629629633</v>
      </c>
      <c r="K57" s="142">
        <v>1.9673024523160763</v>
      </c>
    </row>
    <row r="58" spans="1:11" s="3" customFormat="1" ht="11.1" customHeight="1" x14ac:dyDescent="0.15">
      <c r="A58" s="47" t="s">
        <v>48</v>
      </c>
      <c r="B58" s="139">
        <v>1441</v>
      </c>
      <c r="C58" s="140">
        <v>11.446249033255995</v>
      </c>
      <c r="D58" s="139">
        <v>2352</v>
      </c>
      <c r="E58" s="140">
        <v>6.6666666666666714</v>
      </c>
      <c r="F58" s="140">
        <v>1.6321998612074948</v>
      </c>
      <c r="G58" s="139">
        <v>5148</v>
      </c>
      <c r="H58" s="140">
        <v>3.7484885126964969</v>
      </c>
      <c r="I58" s="139">
        <v>9213</v>
      </c>
      <c r="J58" s="140">
        <v>4.2076688157448245</v>
      </c>
      <c r="K58" s="140">
        <v>1.7896270396270397</v>
      </c>
    </row>
    <row r="59" spans="1:11" s="3" customFormat="1" x14ac:dyDescent="0.15">
      <c r="A59" s="53" t="s">
        <v>203</v>
      </c>
      <c r="B59" s="141">
        <v>1392</v>
      </c>
      <c r="C59" s="142">
        <v>12.439418416801288</v>
      </c>
      <c r="D59" s="141">
        <v>2280</v>
      </c>
      <c r="E59" s="142">
        <v>8.6749285033365169</v>
      </c>
      <c r="F59" s="142">
        <v>1.6379310344827587</v>
      </c>
      <c r="G59" s="141">
        <v>5011</v>
      </c>
      <c r="H59" s="142">
        <v>4.1138583004363198</v>
      </c>
      <c r="I59" s="141">
        <v>9020</v>
      </c>
      <c r="J59" s="142">
        <v>7.0623145400593472</v>
      </c>
      <c r="K59" s="142">
        <v>1.8000399121931749</v>
      </c>
    </row>
    <row r="60" spans="1:11" s="3" customFormat="1" x14ac:dyDescent="0.15">
      <c r="A60" s="53" t="s">
        <v>204</v>
      </c>
      <c r="B60" s="141">
        <v>49</v>
      </c>
      <c r="C60" s="142">
        <v>-10.909090909090907</v>
      </c>
      <c r="D60" s="141">
        <v>72</v>
      </c>
      <c r="E60" s="142">
        <v>-32.710280373831779</v>
      </c>
      <c r="F60" s="142">
        <v>1.4693877551020409</v>
      </c>
      <c r="G60" s="141">
        <v>137</v>
      </c>
      <c r="H60" s="142">
        <v>-8.0536912751677789</v>
      </c>
      <c r="I60" s="141">
        <v>193</v>
      </c>
      <c r="J60" s="142">
        <v>-53.605769230769234</v>
      </c>
      <c r="K60" s="142">
        <v>1.4087591240875912</v>
      </c>
    </row>
    <row r="61" spans="1:11" s="5" customFormat="1" ht="15.95" customHeight="1" x14ac:dyDescent="0.15">
      <c r="A61" s="35" t="s">
        <v>156</v>
      </c>
      <c r="B61" s="144"/>
      <c r="C61" s="144"/>
      <c r="D61" s="144"/>
      <c r="E61" s="144"/>
      <c r="F61" s="144"/>
      <c r="G61" s="144"/>
      <c r="H61" s="144"/>
      <c r="I61" s="144"/>
      <c r="J61" s="144"/>
      <c r="K61" s="143"/>
    </row>
    <row r="62" spans="1:11" s="5" customFormat="1" ht="12.95" customHeight="1" x14ac:dyDescent="0.15">
      <c r="A62" s="35" t="s">
        <v>202</v>
      </c>
      <c r="B62" s="139">
        <v>19687</v>
      </c>
      <c r="C62" s="140">
        <v>-0.32403422611513122</v>
      </c>
      <c r="D62" s="139">
        <v>44248</v>
      </c>
      <c r="E62" s="140">
        <v>14.795693345440398</v>
      </c>
      <c r="F62" s="140">
        <v>2.2475745415756592</v>
      </c>
      <c r="G62" s="139">
        <v>110425</v>
      </c>
      <c r="H62" s="140">
        <v>-7.0598335199010194</v>
      </c>
      <c r="I62" s="139">
        <v>262353</v>
      </c>
      <c r="J62" s="140">
        <v>3.7563030195171194</v>
      </c>
      <c r="K62" s="140">
        <v>2.3758478605388271</v>
      </c>
    </row>
    <row r="63" spans="1:11" s="3" customFormat="1" x14ac:dyDescent="0.15">
      <c r="A63" s="40" t="s">
        <v>56</v>
      </c>
      <c r="B63" s="141">
        <v>18910</v>
      </c>
      <c r="C63" s="142">
        <v>3.0349261701084345</v>
      </c>
      <c r="D63" s="141">
        <v>41834</v>
      </c>
      <c r="E63" s="142">
        <v>17.22475971642335</v>
      </c>
      <c r="F63" s="142">
        <v>2.2122686409307244</v>
      </c>
      <c r="G63" s="141">
        <v>106674</v>
      </c>
      <c r="H63" s="142">
        <v>-6.0356217958881615</v>
      </c>
      <c r="I63" s="141">
        <v>249633</v>
      </c>
      <c r="J63" s="142">
        <v>3.8985957230735977</v>
      </c>
      <c r="K63" s="142">
        <v>2.3401484897913267</v>
      </c>
    </row>
    <row r="64" spans="1:11" s="3" customFormat="1" x14ac:dyDescent="0.15">
      <c r="A64" s="40" t="s">
        <v>149</v>
      </c>
      <c r="B64" s="141">
        <v>777</v>
      </c>
      <c r="C64" s="142">
        <v>-44.420600858369099</v>
      </c>
      <c r="D64" s="141">
        <v>2414</v>
      </c>
      <c r="E64" s="142">
        <v>-15.53533939818054</v>
      </c>
      <c r="F64" s="142">
        <v>3.1068211068211067</v>
      </c>
      <c r="G64" s="141">
        <v>3751</v>
      </c>
      <c r="H64" s="142">
        <v>-29.052392661244568</v>
      </c>
      <c r="I64" s="141">
        <v>12720</v>
      </c>
      <c r="J64" s="142">
        <v>1.0405909921359893</v>
      </c>
      <c r="K64" s="142">
        <v>3.3910957078112505</v>
      </c>
    </row>
    <row r="65" spans="1:11" s="3" customFormat="1" ht="9" customHeight="1" x14ac:dyDescent="0.15">
      <c r="A65" s="40" t="s">
        <v>198</v>
      </c>
      <c r="B65" s="144"/>
      <c r="C65" s="144"/>
      <c r="D65" s="144"/>
      <c r="E65" s="144"/>
      <c r="F65" s="144"/>
      <c r="G65" s="144"/>
      <c r="H65" s="144"/>
      <c r="I65" s="144"/>
      <c r="J65" s="144"/>
      <c r="K65" s="144"/>
    </row>
    <row r="66" spans="1:11" s="3" customFormat="1" ht="11.1" customHeight="1" x14ac:dyDescent="0.15">
      <c r="A66" s="47" t="s">
        <v>57</v>
      </c>
      <c r="B66" s="139">
        <v>14349</v>
      </c>
      <c r="C66" s="140">
        <v>-1.2049022307904096</v>
      </c>
      <c r="D66" s="139">
        <v>32397</v>
      </c>
      <c r="E66" s="140">
        <v>15.575612714494667</v>
      </c>
      <c r="F66" s="140">
        <v>2.2577879991637047</v>
      </c>
      <c r="G66" s="139">
        <v>84622</v>
      </c>
      <c r="H66" s="140">
        <v>-8.8085693348851208</v>
      </c>
      <c r="I66" s="139">
        <v>204180</v>
      </c>
      <c r="J66" s="140">
        <v>3.7410386297931524</v>
      </c>
      <c r="K66" s="140">
        <v>2.4128477228143983</v>
      </c>
    </row>
    <row r="67" spans="1:11" s="5" customFormat="1" x14ac:dyDescent="0.15">
      <c r="A67" s="53" t="s">
        <v>203</v>
      </c>
      <c r="B67" s="141">
        <v>13772</v>
      </c>
      <c r="C67" s="142">
        <v>3.8612368024132735</v>
      </c>
      <c r="D67" s="141">
        <v>31201</v>
      </c>
      <c r="E67" s="142">
        <v>21.693513787589225</v>
      </c>
      <c r="F67" s="142">
        <v>2.2655387743247166</v>
      </c>
      <c r="G67" s="141">
        <v>81777</v>
      </c>
      <c r="H67" s="142">
        <v>-7.5401940166881474</v>
      </c>
      <c r="I67" s="141">
        <v>196684</v>
      </c>
      <c r="J67" s="142">
        <v>4.598563048761676</v>
      </c>
      <c r="K67" s="142">
        <v>2.40512613571053</v>
      </c>
    </row>
    <row r="68" spans="1:11" s="5" customFormat="1" x14ac:dyDescent="0.15">
      <c r="A68" s="53" t="s">
        <v>204</v>
      </c>
      <c r="B68" s="141">
        <v>577</v>
      </c>
      <c r="C68" s="142">
        <v>-54.351265822784811</v>
      </c>
      <c r="D68" s="141">
        <v>1196</v>
      </c>
      <c r="E68" s="142">
        <v>-50</v>
      </c>
      <c r="F68" s="142">
        <v>2.0727902946273828</v>
      </c>
      <c r="G68" s="141">
        <v>2845</v>
      </c>
      <c r="H68" s="142">
        <v>-34.597701149425291</v>
      </c>
      <c r="I68" s="141">
        <v>7496</v>
      </c>
      <c r="J68" s="142">
        <v>-14.624145785876991</v>
      </c>
      <c r="K68" s="142">
        <v>2.6347978910369068</v>
      </c>
    </row>
    <row r="69" spans="1:11" s="3" customFormat="1" ht="11.1" customHeight="1" x14ac:dyDescent="0.15">
      <c r="A69" s="47" t="s">
        <v>48</v>
      </c>
      <c r="B69" s="139">
        <v>2824</v>
      </c>
      <c r="C69" s="140">
        <v>3.5950110051357314</v>
      </c>
      <c r="D69" s="139">
        <v>5855</v>
      </c>
      <c r="E69" s="140">
        <v>8.2655325443787007</v>
      </c>
      <c r="F69" s="140">
        <v>2.0733002832861192</v>
      </c>
      <c r="G69" s="139">
        <v>13527</v>
      </c>
      <c r="H69" s="140">
        <v>2.1599577071218192</v>
      </c>
      <c r="I69" s="139">
        <v>28748</v>
      </c>
      <c r="J69" s="140">
        <v>2.3497579037311311</v>
      </c>
      <c r="K69" s="140">
        <v>2.1252310194425963</v>
      </c>
    </row>
    <row r="70" spans="1:11" s="3" customFormat="1" x14ac:dyDescent="0.15">
      <c r="A70" s="53" t="s">
        <v>203</v>
      </c>
      <c r="B70" s="141">
        <v>2742</v>
      </c>
      <c r="C70" s="142">
        <v>1.8573551263001491</v>
      </c>
      <c r="D70" s="141">
        <v>5485</v>
      </c>
      <c r="E70" s="142">
        <v>2.6961243212881527</v>
      </c>
      <c r="F70" s="142">
        <v>2.0003646973012401</v>
      </c>
      <c r="G70" s="141">
        <v>13122</v>
      </c>
      <c r="H70" s="142">
        <v>1.6106551029889999</v>
      </c>
      <c r="I70" s="141">
        <v>27440</v>
      </c>
      <c r="J70" s="142">
        <v>0.71942446043165376</v>
      </c>
      <c r="K70" s="142">
        <v>2.0911446425849718</v>
      </c>
    </row>
    <row r="71" spans="1:11" s="3" customFormat="1" x14ac:dyDescent="0.15">
      <c r="A71" s="53" t="s">
        <v>204</v>
      </c>
      <c r="B71" s="141">
        <v>82</v>
      </c>
      <c r="C71" s="142">
        <v>141.1764705882353</v>
      </c>
      <c r="D71" s="141">
        <v>370</v>
      </c>
      <c r="E71" s="145" t="s">
        <v>485</v>
      </c>
      <c r="F71" s="142">
        <v>4.5121951219512191</v>
      </c>
      <c r="G71" s="141">
        <v>405</v>
      </c>
      <c r="H71" s="142">
        <v>23.853211009174316</v>
      </c>
      <c r="I71" s="141">
        <v>1308</v>
      </c>
      <c r="J71" s="142">
        <v>54.976303317535553</v>
      </c>
      <c r="K71" s="142">
        <v>3.2296296296296299</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52 B3:C3 A8 A19 A41 A63">
    <cfRule type="cellIs" dxfId="2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9" orientation="portrait" useFirstPageNumber="1" r:id="rId1"/>
  <headerFooter alignWithMargins="0">
    <oddHeader>&amp;C&amp;8-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dimension ref="A1:K82"/>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63" t="s">
        <v>205</v>
      </c>
      <c r="B1" s="264"/>
      <c r="C1" s="264"/>
      <c r="D1" s="264"/>
      <c r="E1" s="264"/>
      <c r="F1" s="264"/>
      <c r="G1" s="264"/>
      <c r="H1" s="264"/>
      <c r="I1" s="264"/>
      <c r="J1" s="264"/>
      <c r="K1" s="265"/>
    </row>
    <row r="2" spans="1:11" ht="9.9499999999999993" customHeight="1" x14ac:dyDescent="0.15">
      <c r="A2" s="253" t="s">
        <v>206</v>
      </c>
      <c r="B2" s="248" t="s">
        <v>483</v>
      </c>
      <c r="C2" s="244"/>
      <c r="D2" s="244"/>
      <c r="E2" s="244"/>
      <c r="F2" s="244"/>
      <c r="G2" s="249" t="s">
        <v>540</v>
      </c>
      <c r="H2" s="250"/>
      <c r="I2" s="250"/>
      <c r="J2" s="250"/>
      <c r="K2" s="250"/>
    </row>
    <row r="3" spans="1:11" ht="9.9499999999999993" customHeight="1" x14ac:dyDescent="0.15">
      <c r="A3" s="254"/>
      <c r="B3" s="243" t="s">
        <v>130</v>
      </c>
      <c r="C3" s="245"/>
      <c r="D3" s="257" t="s">
        <v>128</v>
      </c>
      <c r="E3" s="262"/>
      <c r="F3" s="251" t="s">
        <v>54</v>
      </c>
      <c r="G3" s="257" t="s">
        <v>130</v>
      </c>
      <c r="H3" s="262"/>
      <c r="I3" s="257" t="s">
        <v>128</v>
      </c>
      <c r="J3" s="262"/>
      <c r="K3" s="257" t="s">
        <v>54</v>
      </c>
    </row>
    <row r="4" spans="1:11" ht="45" customHeight="1" x14ac:dyDescent="0.15">
      <c r="A4" s="254"/>
      <c r="B4" s="26" t="s">
        <v>131</v>
      </c>
      <c r="C4" s="16" t="s">
        <v>147</v>
      </c>
      <c r="D4" s="16" t="s">
        <v>131</v>
      </c>
      <c r="E4" s="16" t="s">
        <v>147</v>
      </c>
      <c r="F4" s="252"/>
      <c r="G4" s="16" t="s">
        <v>131</v>
      </c>
      <c r="H4" s="16" t="s">
        <v>150</v>
      </c>
      <c r="I4" s="16" t="s">
        <v>131</v>
      </c>
      <c r="J4" s="16" t="s">
        <v>150</v>
      </c>
      <c r="K4" s="257"/>
    </row>
    <row r="5" spans="1:11" ht="9.9499999999999993" customHeight="1" x14ac:dyDescent="0.15">
      <c r="A5" s="255"/>
      <c r="B5" s="27" t="s">
        <v>132</v>
      </c>
      <c r="C5" s="18" t="s">
        <v>133</v>
      </c>
      <c r="D5" s="18" t="s">
        <v>132</v>
      </c>
      <c r="E5" s="18" t="s">
        <v>133</v>
      </c>
      <c r="F5" s="18" t="s">
        <v>134</v>
      </c>
      <c r="G5" s="18" t="s">
        <v>132</v>
      </c>
      <c r="H5" s="18" t="s">
        <v>133</v>
      </c>
      <c r="I5" s="18" t="s">
        <v>132</v>
      </c>
      <c r="J5" s="18" t="s">
        <v>133</v>
      </c>
      <c r="K5" s="19" t="s">
        <v>134</v>
      </c>
    </row>
    <row r="6" spans="1:11" s="5" customFormat="1" ht="15.95" customHeight="1" x14ac:dyDescent="0.15">
      <c r="A6" s="35" t="s">
        <v>157</v>
      </c>
      <c r="B6" s="50"/>
      <c r="C6" s="50"/>
      <c r="D6" s="31"/>
      <c r="E6" s="50"/>
      <c r="F6" s="31"/>
      <c r="G6" s="31"/>
      <c r="H6" s="50"/>
      <c r="I6" s="31"/>
      <c r="J6" s="31"/>
      <c r="K6" s="23"/>
    </row>
    <row r="7" spans="1:11" s="5" customFormat="1" ht="12.95" customHeight="1" x14ac:dyDescent="0.15">
      <c r="A7" s="35" t="s">
        <v>202</v>
      </c>
      <c r="B7" s="139">
        <v>29100</v>
      </c>
      <c r="C7" s="140">
        <v>10.890938190686683</v>
      </c>
      <c r="D7" s="139">
        <v>66656</v>
      </c>
      <c r="E7" s="140">
        <v>7.2571042384063276</v>
      </c>
      <c r="F7" s="140">
        <v>2.2905841924398627</v>
      </c>
      <c r="G7" s="139">
        <v>147631</v>
      </c>
      <c r="H7" s="140">
        <v>6.6258838484150289</v>
      </c>
      <c r="I7" s="139">
        <v>343602</v>
      </c>
      <c r="J7" s="140">
        <v>4.5139036749989288</v>
      </c>
      <c r="K7" s="140">
        <v>2.3274380042132075</v>
      </c>
    </row>
    <row r="8" spans="1:11" s="3" customFormat="1" x14ac:dyDescent="0.15">
      <c r="A8" s="40" t="s">
        <v>56</v>
      </c>
      <c r="B8" s="141">
        <v>27386</v>
      </c>
      <c r="C8" s="142">
        <v>12.017342931937179</v>
      </c>
      <c r="D8" s="141">
        <v>62963</v>
      </c>
      <c r="E8" s="142">
        <v>8.990981322162412</v>
      </c>
      <c r="F8" s="142">
        <v>2.29909442780983</v>
      </c>
      <c r="G8" s="141">
        <v>140072</v>
      </c>
      <c r="H8" s="142">
        <v>6.8216309379456561</v>
      </c>
      <c r="I8" s="141">
        <v>329031</v>
      </c>
      <c r="J8" s="142">
        <v>5.0207308626528544</v>
      </c>
      <c r="K8" s="142">
        <v>2.3490133645553715</v>
      </c>
    </row>
    <row r="9" spans="1:11" s="3" customFormat="1" x14ac:dyDescent="0.15">
      <c r="A9" s="40" t="s">
        <v>149</v>
      </c>
      <c r="B9" s="141">
        <v>1714</v>
      </c>
      <c r="C9" s="142">
        <v>-4.4593088071348888</v>
      </c>
      <c r="D9" s="141">
        <v>3693</v>
      </c>
      <c r="E9" s="142">
        <v>-15.627141877998625</v>
      </c>
      <c r="F9" s="142">
        <v>2.1546091015169195</v>
      </c>
      <c r="G9" s="141">
        <v>7559</v>
      </c>
      <c r="H9" s="142">
        <v>3.12414733969986</v>
      </c>
      <c r="I9" s="141">
        <v>14571</v>
      </c>
      <c r="J9" s="142">
        <v>-5.7564193777892712</v>
      </c>
      <c r="K9" s="142">
        <v>1.9276359306786612</v>
      </c>
    </row>
    <row r="10" spans="1:11" s="3" customFormat="1" ht="9" customHeight="1" x14ac:dyDescent="0.15">
      <c r="A10" s="40" t="s">
        <v>198</v>
      </c>
      <c r="B10" s="144"/>
      <c r="C10" s="144"/>
      <c r="D10" s="144"/>
      <c r="E10" s="144"/>
      <c r="F10" s="144"/>
      <c r="G10" s="144"/>
      <c r="H10" s="144"/>
      <c r="I10" s="144"/>
      <c r="J10" s="144"/>
      <c r="K10" s="144"/>
    </row>
    <row r="11" spans="1:11" s="3" customFormat="1" ht="11.1" customHeight="1" x14ac:dyDescent="0.15">
      <c r="A11" s="47" t="s">
        <v>57</v>
      </c>
      <c r="B11" s="139">
        <v>24629</v>
      </c>
      <c r="C11" s="140">
        <v>13.04447606370772</v>
      </c>
      <c r="D11" s="139">
        <v>57243</v>
      </c>
      <c r="E11" s="140">
        <v>8.2466623803940848</v>
      </c>
      <c r="F11" s="140">
        <v>2.3242112956271064</v>
      </c>
      <c r="G11" s="139">
        <v>128118</v>
      </c>
      <c r="H11" s="140">
        <v>9.236475252589841</v>
      </c>
      <c r="I11" s="139">
        <v>302450</v>
      </c>
      <c r="J11" s="140">
        <v>5.9376948349900829</v>
      </c>
      <c r="K11" s="140">
        <v>2.3607143414664606</v>
      </c>
    </row>
    <row r="12" spans="1:11" s="5" customFormat="1" x14ac:dyDescent="0.15">
      <c r="A12" s="53" t="s">
        <v>203</v>
      </c>
      <c r="B12" s="141">
        <v>23052</v>
      </c>
      <c r="C12" s="142">
        <v>14.566870433875053</v>
      </c>
      <c r="D12" s="141">
        <v>53845</v>
      </c>
      <c r="E12" s="142">
        <v>10.485277521288609</v>
      </c>
      <c r="F12" s="142">
        <v>2.3358060038174564</v>
      </c>
      <c r="G12" s="141">
        <v>121098</v>
      </c>
      <c r="H12" s="142">
        <v>9.5869832766234708</v>
      </c>
      <c r="I12" s="141">
        <v>289273</v>
      </c>
      <c r="J12" s="142">
        <v>6.7014625329669286</v>
      </c>
      <c r="K12" s="142">
        <v>2.388751259310641</v>
      </c>
    </row>
    <row r="13" spans="1:11" s="5" customFormat="1" x14ac:dyDescent="0.15">
      <c r="A13" s="53" t="s">
        <v>204</v>
      </c>
      <c r="B13" s="141">
        <v>1577</v>
      </c>
      <c r="C13" s="142">
        <v>-5.342136854741895</v>
      </c>
      <c r="D13" s="141">
        <v>3398</v>
      </c>
      <c r="E13" s="142">
        <v>-18.061249095731853</v>
      </c>
      <c r="F13" s="142">
        <v>2.154724159797083</v>
      </c>
      <c r="G13" s="141">
        <v>7020</v>
      </c>
      <c r="H13" s="142">
        <v>3.52455390060463</v>
      </c>
      <c r="I13" s="141">
        <v>13177</v>
      </c>
      <c r="J13" s="142">
        <v>-8.4485513791426428</v>
      </c>
      <c r="K13" s="142">
        <v>1.877065527065527</v>
      </c>
    </row>
    <row r="14" spans="1:11" s="3" customFormat="1" ht="11.1" customHeight="1" x14ac:dyDescent="0.15">
      <c r="A14" s="47" t="s">
        <v>48</v>
      </c>
      <c r="B14" s="139">
        <v>2496</v>
      </c>
      <c r="C14" s="140">
        <v>4.6102263202011784</v>
      </c>
      <c r="D14" s="139">
        <v>4960</v>
      </c>
      <c r="E14" s="140">
        <v>8.1081081081081123</v>
      </c>
      <c r="F14" s="140">
        <v>1.9871794871794872</v>
      </c>
      <c r="G14" s="139">
        <v>10609</v>
      </c>
      <c r="H14" s="140">
        <v>-2.5266446159500191</v>
      </c>
      <c r="I14" s="139">
        <v>21374</v>
      </c>
      <c r="J14" s="140">
        <v>5.5193522906793078</v>
      </c>
      <c r="K14" s="140">
        <v>2.0147044961824867</v>
      </c>
    </row>
    <row r="15" spans="1:11" s="3" customFormat="1" x14ac:dyDescent="0.15">
      <c r="A15" s="53" t="s">
        <v>203</v>
      </c>
      <c r="B15" s="141">
        <v>2437</v>
      </c>
      <c r="C15" s="142">
        <v>4.4130248500428451</v>
      </c>
      <c r="D15" s="141">
        <v>4854</v>
      </c>
      <c r="E15" s="142">
        <v>7.5797872340425556</v>
      </c>
      <c r="F15" s="142">
        <v>1.9917931883463273</v>
      </c>
      <c r="G15" s="141">
        <v>10341</v>
      </c>
      <c r="H15" s="142">
        <v>-3.3912556053811613</v>
      </c>
      <c r="I15" s="141">
        <v>20844</v>
      </c>
      <c r="J15" s="142">
        <v>4.5755568934376925</v>
      </c>
      <c r="K15" s="142">
        <v>2.0156657963446474</v>
      </c>
    </row>
    <row r="16" spans="1:11" s="3" customFormat="1" x14ac:dyDescent="0.15">
      <c r="A16" s="53" t="s">
        <v>204</v>
      </c>
      <c r="B16" s="141">
        <v>59</v>
      </c>
      <c r="C16" s="142">
        <v>13.461538461538467</v>
      </c>
      <c r="D16" s="141">
        <v>106</v>
      </c>
      <c r="E16" s="142">
        <v>39.473684210526329</v>
      </c>
      <c r="F16" s="142">
        <v>1.7966101694915255</v>
      </c>
      <c r="G16" s="141">
        <v>268</v>
      </c>
      <c r="H16" s="142">
        <v>48.888888888888886</v>
      </c>
      <c r="I16" s="141">
        <v>530</v>
      </c>
      <c r="J16" s="142">
        <v>63.580246913580254</v>
      </c>
      <c r="K16" s="142">
        <v>1.9776119402985075</v>
      </c>
    </row>
    <row r="17" spans="1:11" s="5" customFormat="1" ht="15.95" customHeight="1" x14ac:dyDescent="0.15">
      <c r="A17" s="35" t="s">
        <v>158</v>
      </c>
      <c r="B17" s="144"/>
      <c r="C17" s="144"/>
      <c r="D17" s="144"/>
      <c r="E17" s="144"/>
      <c r="F17" s="144"/>
      <c r="G17" s="144"/>
      <c r="H17" s="144"/>
      <c r="I17" s="144"/>
      <c r="J17" s="144"/>
      <c r="K17" s="143"/>
    </row>
    <row r="18" spans="1:11" s="5" customFormat="1" ht="12.95" customHeight="1" x14ac:dyDescent="0.15">
      <c r="A18" s="35" t="s">
        <v>202</v>
      </c>
      <c r="B18" s="139">
        <v>2916</v>
      </c>
      <c r="C18" s="140">
        <v>9.9133056916698052</v>
      </c>
      <c r="D18" s="139">
        <v>5564</v>
      </c>
      <c r="E18" s="140">
        <v>-4.3328748280605254</v>
      </c>
      <c r="F18" s="140">
        <v>1.9080932784636488</v>
      </c>
      <c r="G18" s="139">
        <v>12020</v>
      </c>
      <c r="H18" s="140">
        <v>4.1323745993242653</v>
      </c>
      <c r="I18" s="139">
        <v>23827</v>
      </c>
      <c r="J18" s="140">
        <v>-11.522465651689572</v>
      </c>
      <c r="K18" s="140">
        <v>1.9822795341098169</v>
      </c>
    </row>
    <row r="19" spans="1:11" s="3" customFormat="1" x14ac:dyDescent="0.15">
      <c r="A19" s="40" t="s">
        <v>56</v>
      </c>
      <c r="B19" s="141">
        <v>2760</v>
      </c>
      <c r="C19" s="142">
        <v>17.647058823529406</v>
      </c>
      <c r="D19" s="141">
        <v>4951</v>
      </c>
      <c r="E19" s="142">
        <v>10.5380665327082</v>
      </c>
      <c r="F19" s="142">
        <v>1.7938405797101449</v>
      </c>
      <c r="G19" s="141">
        <v>11143</v>
      </c>
      <c r="H19" s="142">
        <v>5.5808224369907151</v>
      </c>
      <c r="I19" s="141">
        <v>21332</v>
      </c>
      <c r="J19" s="142">
        <v>8.4451534202869993E-2</v>
      </c>
      <c r="K19" s="142">
        <v>1.9143857130036794</v>
      </c>
    </row>
    <row r="20" spans="1:11" s="3" customFormat="1" x14ac:dyDescent="0.15">
      <c r="A20" s="40" t="s">
        <v>149</v>
      </c>
      <c r="B20" s="141">
        <v>156</v>
      </c>
      <c r="C20" s="142">
        <v>-49.185667752442995</v>
      </c>
      <c r="D20" s="141">
        <v>613</v>
      </c>
      <c r="E20" s="142">
        <v>-54.151084517576663</v>
      </c>
      <c r="F20" s="142">
        <v>3.9294871794871793</v>
      </c>
      <c r="G20" s="141">
        <v>877</v>
      </c>
      <c r="H20" s="142">
        <v>-11.324570273003033</v>
      </c>
      <c r="I20" s="141">
        <v>2495</v>
      </c>
      <c r="J20" s="142">
        <v>-55.573361823361822</v>
      </c>
      <c r="K20" s="142">
        <v>2.8449258836944127</v>
      </c>
    </row>
    <row r="21" spans="1:11" s="3" customFormat="1" ht="9" customHeight="1" x14ac:dyDescent="0.15">
      <c r="A21" s="40" t="s">
        <v>198</v>
      </c>
      <c r="B21" s="144"/>
      <c r="C21" s="144"/>
      <c r="D21" s="144"/>
      <c r="E21" s="144"/>
      <c r="F21" s="144"/>
      <c r="G21" s="144"/>
      <c r="H21" s="144"/>
      <c r="I21" s="144"/>
      <c r="J21" s="144"/>
      <c r="K21" s="144"/>
    </row>
    <row r="22" spans="1:11" s="3" customFormat="1" ht="11.1" customHeight="1" x14ac:dyDescent="0.15">
      <c r="A22" s="47" t="s">
        <v>57</v>
      </c>
      <c r="B22" s="139">
        <v>2075</v>
      </c>
      <c r="C22" s="140">
        <v>9.7883597883597844</v>
      </c>
      <c r="D22" s="139">
        <v>3420</v>
      </c>
      <c r="E22" s="140">
        <v>1.5138023152270677</v>
      </c>
      <c r="F22" s="140">
        <v>1.6481927710843374</v>
      </c>
      <c r="G22" s="139">
        <v>8499</v>
      </c>
      <c r="H22" s="140">
        <v>3.5074899525027377</v>
      </c>
      <c r="I22" s="139">
        <v>14831</v>
      </c>
      <c r="J22" s="140">
        <v>-2.6134348939523306</v>
      </c>
      <c r="K22" s="140">
        <v>1.7450288269208143</v>
      </c>
    </row>
    <row r="23" spans="1:11" s="5" customFormat="1" x14ac:dyDescent="0.15">
      <c r="A23" s="53" t="s">
        <v>203</v>
      </c>
      <c r="B23" s="141">
        <v>1972</v>
      </c>
      <c r="C23" s="142">
        <v>19.154078549848947</v>
      </c>
      <c r="D23" s="141">
        <v>3208</v>
      </c>
      <c r="E23" s="142">
        <v>9.1899251191286595</v>
      </c>
      <c r="F23" s="142">
        <v>1.6267748478701824</v>
      </c>
      <c r="G23" s="141">
        <v>7892</v>
      </c>
      <c r="H23" s="142">
        <v>4.1023611660730808</v>
      </c>
      <c r="I23" s="141">
        <v>13527</v>
      </c>
      <c r="J23" s="142">
        <v>-1.4067055393585974</v>
      </c>
      <c r="K23" s="142">
        <v>1.7140141915864167</v>
      </c>
    </row>
    <row r="24" spans="1:11" s="5" customFormat="1" x14ac:dyDescent="0.15">
      <c r="A24" s="53" t="s">
        <v>204</v>
      </c>
      <c r="B24" s="141">
        <v>103</v>
      </c>
      <c r="C24" s="142">
        <v>-56.170212765957444</v>
      </c>
      <c r="D24" s="141">
        <v>212</v>
      </c>
      <c r="E24" s="142">
        <v>-50.812064965197216</v>
      </c>
      <c r="F24" s="142">
        <v>2.058252427184466</v>
      </c>
      <c r="G24" s="141">
        <v>607</v>
      </c>
      <c r="H24" s="142">
        <v>-3.6507936507936449</v>
      </c>
      <c r="I24" s="141">
        <v>1304</v>
      </c>
      <c r="J24" s="142">
        <v>-13.585155732273023</v>
      </c>
      <c r="K24" s="142">
        <v>2.1482701812191105</v>
      </c>
    </row>
    <row r="25" spans="1:11" s="3" customFormat="1" ht="11.1" customHeight="1" x14ac:dyDescent="0.15">
      <c r="A25" s="47" t="s">
        <v>48</v>
      </c>
      <c r="B25" s="139">
        <v>175</v>
      </c>
      <c r="C25" s="140">
        <v>-8.8541666666666714</v>
      </c>
      <c r="D25" s="139">
        <v>481</v>
      </c>
      <c r="E25" s="140">
        <v>-12.386156648451731</v>
      </c>
      <c r="F25" s="140">
        <v>2.7485714285714287</v>
      </c>
      <c r="G25" s="139">
        <v>873</v>
      </c>
      <c r="H25" s="140">
        <v>-17.873941674506113</v>
      </c>
      <c r="I25" s="139">
        <v>2316</v>
      </c>
      <c r="J25" s="140">
        <v>-12.206216830932519</v>
      </c>
      <c r="K25" s="140">
        <v>2.6529209621993126</v>
      </c>
    </row>
    <row r="26" spans="1:11" s="3" customFormat="1" x14ac:dyDescent="0.15">
      <c r="A26" s="53" t="s">
        <v>203</v>
      </c>
      <c r="B26" s="141">
        <v>172</v>
      </c>
      <c r="C26" s="142">
        <v>-7.5268817204301115</v>
      </c>
      <c r="D26" s="141">
        <v>421</v>
      </c>
      <c r="E26" s="142">
        <v>-16.633663366336634</v>
      </c>
      <c r="F26" s="142">
        <v>2.4476744186046511</v>
      </c>
      <c r="G26" s="141">
        <v>862</v>
      </c>
      <c r="H26" s="142">
        <v>-17.982873453853472</v>
      </c>
      <c r="I26" s="141">
        <v>2218</v>
      </c>
      <c r="J26" s="142">
        <v>-13.830613830613828</v>
      </c>
      <c r="K26" s="142">
        <v>2.5730858468677495</v>
      </c>
    </row>
    <row r="27" spans="1:11" s="3" customFormat="1" x14ac:dyDescent="0.15">
      <c r="A27" s="53" t="s">
        <v>204</v>
      </c>
      <c r="B27" s="141">
        <v>3</v>
      </c>
      <c r="C27" s="142">
        <v>-50</v>
      </c>
      <c r="D27" s="141">
        <v>60</v>
      </c>
      <c r="E27" s="142">
        <v>36.363636363636374</v>
      </c>
      <c r="F27" s="142">
        <v>20</v>
      </c>
      <c r="G27" s="141">
        <v>11</v>
      </c>
      <c r="H27" s="142">
        <v>-8.3333333333333286</v>
      </c>
      <c r="I27" s="141">
        <v>98</v>
      </c>
      <c r="J27" s="142">
        <v>53.125</v>
      </c>
      <c r="K27" s="142">
        <v>8.9090909090909083</v>
      </c>
    </row>
    <row r="28" spans="1:11" s="5" customFormat="1" ht="15.95" customHeight="1" x14ac:dyDescent="0.15">
      <c r="A28" s="35" t="s">
        <v>159</v>
      </c>
      <c r="B28" s="144"/>
      <c r="C28" s="144"/>
      <c r="D28" s="144"/>
      <c r="E28" s="144"/>
      <c r="F28" s="144"/>
      <c r="G28" s="144"/>
      <c r="H28" s="144"/>
      <c r="I28" s="144"/>
      <c r="J28" s="144"/>
      <c r="K28" s="143"/>
    </row>
    <row r="29" spans="1:11" s="5" customFormat="1" ht="12.95" customHeight="1" x14ac:dyDescent="0.15">
      <c r="A29" s="35" t="s">
        <v>202</v>
      </c>
      <c r="B29" s="139">
        <v>7011</v>
      </c>
      <c r="C29" s="140">
        <v>8.4958217270195036</v>
      </c>
      <c r="D29" s="139">
        <v>16886</v>
      </c>
      <c r="E29" s="140">
        <v>12.686019352686017</v>
      </c>
      <c r="F29" s="140">
        <v>2.4085009271145341</v>
      </c>
      <c r="G29" s="139">
        <v>36372</v>
      </c>
      <c r="H29" s="140">
        <v>5.0242550242550266</v>
      </c>
      <c r="I29" s="139">
        <v>90643</v>
      </c>
      <c r="J29" s="140">
        <v>1.8884255252183522</v>
      </c>
      <c r="K29" s="140">
        <v>2.4921093148575828</v>
      </c>
    </row>
    <row r="30" spans="1:11" s="3" customFormat="1" x14ac:dyDescent="0.15">
      <c r="A30" s="40" t="s">
        <v>56</v>
      </c>
      <c r="B30" s="141">
        <v>6811</v>
      </c>
      <c r="C30" s="142">
        <v>8.941138835572616</v>
      </c>
      <c r="D30" s="141">
        <v>16098</v>
      </c>
      <c r="E30" s="142">
        <v>12.471180046111925</v>
      </c>
      <c r="F30" s="142">
        <v>2.363529584495669</v>
      </c>
      <c r="G30" s="141">
        <v>35327</v>
      </c>
      <c r="H30" s="142">
        <v>4.4435903500473017</v>
      </c>
      <c r="I30" s="141">
        <v>87261</v>
      </c>
      <c r="J30" s="142">
        <v>0.81799591002044281</v>
      </c>
      <c r="K30" s="142">
        <v>2.4700936960398563</v>
      </c>
    </row>
    <row r="31" spans="1:11" s="3" customFormat="1" x14ac:dyDescent="0.15">
      <c r="A31" s="40" t="s">
        <v>149</v>
      </c>
      <c r="B31" s="141">
        <v>200</v>
      </c>
      <c r="C31" s="142">
        <v>-4.7619047619047592</v>
      </c>
      <c r="D31" s="141">
        <v>788</v>
      </c>
      <c r="E31" s="142">
        <v>17.261904761904759</v>
      </c>
      <c r="F31" s="142">
        <v>3.94</v>
      </c>
      <c r="G31" s="141">
        <v>1045</v>
      </c>
      <c r="H31" s="142">
        <v>29.331683168316829</v>
      </c>
      <c r="I31" s="141">
        <v>3382</v>
      </c>
      <c r="J31" s="142">
        <v>40.331950207468878</v>
      </c>
      <c r="K31" s="142">
        <v>3.2363636363636363</v>
      </c>
    </row>
    <row r="32" spans="1:11" s="3" customFormat="1" ht="9" customHeight="1" x14ac:dyDescent="0.15">
      <c r="A32" s="40" t="s">
        <v>198</v>
      </c>
      <c r="B32" s="144"/>
      <c r="C32" s="144"/>
      <c r="D32" s="144"/>
      <c r="E32" s="144"/>
      <c r="F32" s="144"/>
      <c r="G32" s="144"/>
      <c r="H32" s="144"/>
      <c r="I32" s="144"/>
      <c r="J32" s="144"/>
      <c r="K32" s="144"/>
    </row>
    <row r="33" spans="1:11" s="3" customFormat="1" ht="11.1" customHeight="1" x14ac:dyDescent="0.15">
      <c r="A33" s="47" t="s">
        <v>57</v>
      </c>
      <c r="B33" s="139">
        <v>5318</v>
      </c>
      <c r="C33" s="140">
        <v>9.5817020399752693</v>
      </c>
      <c r="D33" s="139">
        <v>12764</v>
      </c>
      <c r="E33" s="140">
        <v>11.44678250240112</v>
      </c>
      <c r="F33" s="140">
        <v>2.4001504324934184</v>
      </c>
      <c r="G33" s="139">
        <v>28630</v>
      </c>
      <c r="H33" s="140">
        <v>6.0213301733076605</v>
      </c>
      <c r="I33" s="139">
        <v>71697</v>
      </c>
      <c r="J33" s="140">
        <v>1.3843717299697431</v>
      </c>
      <c r="K33" s="140">
        <v>2.5042612644079636</v>
      </c>
    </row>
    <row r="34" spans="1:11" s="5" customFormat="1" x14ac:dyDescent="0.15">
      <c r="A34" s="53" t="s">
        <v>203</v>
      </c>
      <c r="B34" s="141">
        <v>5150</v>
      </c>
      <c r="C34" s="142">
        <v>9.7145291861951364</v>
      </c>
      <c r="D34" s="141">
        <v>12240</v>
      </c>
      <c r="E34" s="142">
        <v>12.180368435523789</v>
      </c>
      <c r="F34" s="142">
        <v>2.3766990291262138</v>
      </c>
      <c r="G34" s="141">
        <v>27762</v>
      </c>
      <c r="H34" s="142">
        <v>5.1351965462394844</v>
      </c>
      <c r="I34" s="141">
        <v>69558</v>
      </c>
      <c r="J34" s="142">
        <v>0.511531125368478</v>
      </c>
      <c r="K34" s="142">
        <v>2.5055111303220228</v>
      </c>
    </row>
    <row r="35" spans="1:11" s="5" customFormat="1" x14ac:dyDescent="0.15">
      <c r="A35" s="53" t="s">
        <v>204</v>
      </c>
      <c r="B35" s="141">
        <v>168</v>
      </c>
      <c r="C35" s="142">
        <v>5.6603773584905639</v>
      </c>
      <c r="D35" s="141">
        <v>524</v>
      </c>
      <c r="E35" s="142">
        <v>-3.3210332103321036</v>
      </c>
      <c r="F35" s="142">
        <v>3.1190476190476191</v>
      </c>
      <c r="G35" s="141">
        <v>868</v>
      </c>
      <c r="H35" s="142">
        <v>45.150501672240807</v>
      </c>
      <c r="I35" s="141">
        <v>2139</v>
      </c>
      <c r="J35" s="142">
        <v>41.281373844121532</v>
      </c>
      <c r="K35" s="142">
        <v>2.4642857142857144</v>
      </c>
    </row>
    <row r="36" spans="1:11" s="3" customFormat="1" ht="11.1" customHeight="1" x14ac:dyDescent="0.15">
      <c r="A36" s="47" t="s">
        <v>48</v>
      </c>
      <c r="B36" s="139">
        <v>1007</v>
      </c>
      <c r="C36" s="140">
        <v>-5</v>
      </c>
      <c r="D36" s="139">
        <v>2429</v>
      </c>
      <c r="E36" s="140">
        <v>0.16494845360824684</v>
      </c>
      <c r="F36" s="140">
        <v>2.4121151936444885</v>
      </c>
      <c r="G36" s="139">
        <v>5088</v>
      </c>
      <c r="H36" s="140">
        <v>2.2713567839196003</v>
      </c>
      <c r="I36" s="139">
        <v>11829</v>
      </c>
      <c r="J36" s="140">
        <v>1.171741361614778</v>
      </c>
      <c r="K36" s="140">
        <v>2.3248820754716979</v>
      </c>
    </row>
    <row r="37" spans="1:11" s="3" customFormat="1" x14ac:dyDescent="0.15">
      <c r="A37" s="53" t="s">
        <v>203</v>
      </c>
      <c r="B37" s="141">
        <v>986</v>
      </c>
      <c r="C37" s="142">
        <v>-2.4727992087042594</v>
      </c>
      <c r="D37" s="141">
        <v>2321</v>
      </c>
      <c r="E37" s="142">
        <v>-1.1077971878994504</v>
      </c>
      <c r="F37" s="142">
        <v>2.3539553752535496</v>
      </c>
      <c r="G37" s="141">
        <v>4953</v>
      </c>
      <c r="H37" s="142">
        <v>3.2305127136306737</v>
      </c>
      <c r="I37" s="141">
        <v>11250</v>
      </c>
      <c r="J37" s="142">
        <v>-0.62715307834996281</v>
      </c>
      <c r="K37" s="142">
        <v>2.2713506965475467</v>
      </c>
    </row>
    <row r="38" spans="1:11" s="3" customFormat="1" x14ac:dyDescent="0.15">
      <c r="A38" s="53" t="s">
        <v>204</v>
      </c>
      <c r="B38" s="141">
        <v>21</v>
      </c>
      <c r="C38" s="142">
        <v>-57.142857142857146</v>
      </c>
      <c r="D38" s="141">
        <v>108</v>
      </c>
      <c r="E38" s="142">
        <v>38.461538461538453</v>
      </c>
      <c r="F38" s="142">
        <v>5.1428571428571432</v>
      </c>
      <c r="G38" s="141">
        <v>135</v>
      </c>
      <c r="H38" s="142">
        <v>-23.728813559322035</v>
      </c>
      <c r="I38" s="141">
        <v>579</v>
      </c>
      <c r="J38" s="142">
        <v>56.064690026954167</v>
      </c>
      <c r="K38" s="142">
        <v>4.2888888888888888</v>
      </c>
    </row>
    <row r="39" spans="1:11" s="5" customFormat="1" ht="15.95" customHeight="1" x14ac:dyDescent="0.15">
      <c r="A39" s="35" t="s">
        <v>160</v>
      </c>
      <c r="B39" s="144"/>
      <c r="C39" s="144"/>
      <c r="D39" s="144"/>
      <c r="E39" s="144"/>
      <c r="F39" s="144"/>
      <c r="G39" s="144"/>
      <c r="H39" s="144"/>
      <c r="I39" s="144"/>
      <c r="J39" s="144"/>
      <c r="K39" s="143"/>
    </row>
    <row r="40" spans="1:11" s="5" customFormat="1" ht="12.95" customHeight="1" x14ac:dyDescent="0.15">
      <c r="A40" s="35" t="s">
        <v>202</v>
      </c>
      <c r="B40" s="139">
        <v>13426</v>
      </c>
      <c r="C40" s="140">
        <v>12.229373902867181</v>
      </c>
      <c r="D40" s="139">
        <v>30155</v>
      </c>
      <c r="E40" s="140">
        <v>16.266964836520671</v>
      </c>
      <c r="F40" s="140">
        <v>2.2460151943989275</v>
      </c>
      <c r="G40" s="139">
        <v>62350</v>
      </c>
      <c r="H40" s="140">
        <v>4.2799083474101423</v>
      </c>
      <c r="I40" s="139">
        <v>138488</v>
      </c>
      <c r="J40" s="140">
        <v>6.3386392081883969</v>
      </c>
      <c r="K40" s="140">
        <v>2.2211387329591017</v>
      </c>
    </row>
    <row r="41" spans="1:11" s="3" customFormat="1" x14ac:dyDescent="0.15">
      <c r="A41" s="40" t="s">
        <v>56</v>
      </c>
      <c r="B41" s="141">
        <v>12821</v>
      </c>
      <c r="C41" s="142">
        <v>13.079908273064035</v>
      </c>
      <c r="D41" s="141">
        <v>28397</v>
      </c>
      <c r="E41" s="142">
        <v>18.084664005322693</v>
      </c>
      <c r="F41" s="142">
        <v>2.2148818344902894</v>
      </c>
      <c r="G41" s="141">
        <v>59556</v>
      </c>
      <c r="H41" s="142">
        <v>4.1990342221289154</v>
      </c>
      <c r="I41" s="141">
        <v>131135</v>
      </c>
      <c r="J41" s="142">
        <v>7.0315050603983025</v>
      </c>
      <c r="K41" s="142">
        <v>2.2018772247968297</v>
      </c>
    </row>
    <row r="42" spans="1:11" s="3" customFormat="1" x14ac:dyDescent="0.15">
      <c r="A42" s="40" t="s">
        <v>149</v>
      </c>
      <c r="B42" s="141">
        <v>605</v>
      </c>
      <c r="C42" s="142">
        <v>-3.2000000000000028</v>
      </c>
      <c r="D42" s="141">
        <v>1758</v>
      </c>
      <c r="E42" s="142">
        <v>-6.8855932203389898</v>
      </c>
      <c r="F42" s="142">
        <v>2.9057851239669423</v>
      </c>
      <c r="G42" s="141">
        <v>2794</v>
      </c>
      <c r="H42" s="142">
        <v>6.0341555977229575</v>
      </c>
      <c r="I42" s="141">
        <v>7353</v>
      </c>
      <c r="J42" s="142">
        <v>-4.6674445740956827</v>
      </c>
      <c r="K42" s="142">
        <v>2.6317108088761634</v>
      </c>
    </row>
    <row r="43" spans="1:11" s="3" customFormat="1" ht="9" customHeight="1" x14ac:dyDescent="0.15">
      <c r="A43" s="40" t="s">
        <v>198</v>
      </c>
      <c r="B43" s="144"/>
      <c r="C43" s="144"/>
      <c r="D43" s="144"/>
      <c r="E43" s="144"/>
      <c r="F43" s="144"/>
      <c r="G43" s="144"/>
      <c r="H43" s="144"/>
      <c r="I43" s="144"/>
      <c r="J43" s="144"/>
      <c r="K43" s="144"/>
    </row>
    <row r="44" spans="1:11" s="3" customFormat="1" ht="11.1" customHeight="1" x14ac:dyDescent="0.15">
      <c r="A44" s="47" t="s">
        <v>57</v>
      </c>
      <c r="B44" s="139">
        <v>9859</v>
      </c>
      <c r="C44" s="140">
        <v>12.021361208953522</v>
      </c>
      <c r="D44" s="139">
        <v>22425</v>
      </c>
      <c r="E44" s="140">
        <v>15.153538050734312</v>
      </c>
      <c r="F44" s="140">
        <v>2.2745714575514757</v>
      </c>
      <c r="G44" s="139">
        <v>46445</v>
      </c>
      <c r="H44" s="140">
        <v>3.082830255681813</v>
      </c>
      <c r="I44" s="139">
        <v>103291</v>
      </c>
      <c r="J44" s="140">
        <v>5.0634198936051149</v>
      </c>
      <c r="K44" s="140">
        <v>2.2239422973409408</v>
      </c>
    </row>
    <row r="45" spans="1:11" s="5" customFormat="1" x14ac:dyDescent="0.15">
      <c r="A45" s="53" t="s">
        <v>203</v>
      </c>
      <c r="B45" s="141">
        <v>9465</v>
      </c>
      <c r="C45" s="142">
        <v>13.9674894641782</v>
      </c>
      <c r="D45" s="141">
        <v>21544</v>
      </c>
      <c r="E45" s="142">
        <v>20.03565856919991</v>
      </c>
      <c r="F45" s="142">
        <v>2.2761753829899631</v>
      </c>
      <c r="G45" s="141">
        <v>44576</v>
      </c>
      <c r="H45" s="142">
        <v>3.6916420479657575</v>
      </c>
      <c r="I45" s="141">
        <v>99005</v>
      </c>
      <c r="J45" s="142">
        <v>6.4821785798791183</v>
      </c>
      <c r="K45" s="142">
        <v>2.2210382268485285</v>
      </c>
    </row>
    <row r="46" spans="1:11" s="5" customFormat="1" x14ac:dyDescent="0.15">
      <c r="A46" s="53" t="s">
        <v>204</v>
      </c>
      <c r="B46" s="141">
        <v>394</v>
      </c>
      <c r="C46" s="142">
        <v>-20.564516129032256</v>
      </c>
      <c r="D46" s="141">
        <v>881</v>
      </c>
      <c r="E46" s="142">
        <v>-42.267365661861078</v>
      </c>
      <c r="F46" s="142">
        <v>2.2360406091370559</v>
      </c>
      <c r="G46" s="141">
        <v>1869</v>
      </c>
      <c r="H46" s="142">
        <v>-9.5791001451378861</v>
      </c>
      <c r="I46" s="141">
        <v>4286</v>
      </c>
      <c r="J46" s="142">
        <v>-19.662605435801311</v>
      </c>
      <c r="K46" s="142">
        <v>2.2932049224184055</v>
      </c>
    </row>
    <row r="47" spans="1:11" s="3" customFormat="1" ht="11.1" customHeight="1" x14ac:dyDescent="0.15">
      <c r="A47" s="47" t="s">
        <v>48</v>
      </c>
      <c r="B47" s="139">
        <v>1153</v>
      </c>
      <c r="C47" s="140">
        <v>7.0566388115134657</v>
      </c>
      <c r="D47" s="139">
        <v>2595</v>
      </c>
      <c r="E47" s="140">
        <v>17.527173913043484</v>
      </c>
      <c r="F47" s="140">
        <v>2.2506504770164786</v>
      </c>
      <c r="G47" s="139">
        <v>5322</v>
      </c>
      <c r="H47" s="140">
        <v>8.5679314565483509</v>
      </c>
      <c r="I47" s="139">
        <v>11952</v>
      </c>
      <c r="J47" s="140">
        <v>12.373072583678081</v>
      </c>
      <c r="K47" s="140">
        <v>2.2457722660653889</v>
      </c>
    </row>
    <row r="48" spans="1:11" s="3" customFormat="1" x14ac:dyDescent="0.15">
      <c r="A48" s="53" t="s">
        <v>203</v>
      </c>
      <c r="B48" s="141">
        <v>1094</v>
      </c>
      <c r="C48" s="142">
        <v>7.2549019607843093</v>
      </c>
      <c r="D48" s="141">
        <v>2325</v>
      </c>
      <c r="E48" s="142">
        <v>12.048192771084331</v>
      </c>
      <c r="F48" s="142">
        <v>2.1252285191956126</v>
      </c>
      <c r="G48" s="141">
        <v>5147</v>
      </c>
      <c r="H48" s="142">
        <v>9.3710157246068917</v>
      </c>
      <c r="I48" s="141">
        <v>11444</v>
      </c>
      <c r="J48" s="142">
        <v>13.094179266725959</v>
      </c>
      <c r="K48" s="142">
        <v>2.2234311249271421</v>
      </c>
    </row>
    <row r="49" spans="1:11" s="3" customFormat="1" x14ac:dyDescent="0.15">
      <c r="A49" s="53" t="s">
        <v>204</v>
      </c>
      <c r="B49" s="141">
        <v>59</v>
      </c>
      <c r="C49" s="142">
        <v>3.5087719298245617</v>
      </c>
      <c r="D49" s="141">
        <v>270</v>
      </c>
      <c r="E49" s="142">
        <v>103.00751879699249</v>
      </c>
      <c r="F49" s="142">
        <v>4.5762711864406782</v>
      </c>
      <c r="G49" s="141">
        <v>175</v>
      </c>
      <c r="H49" s="142">
        <v>-10.714285714285708</v>
      </c>
      <c r="I49" s="141">
        <v>508</v>
      </c>
      <c r="J49" s="142">
        <v>-1.7408123791102526</v>
      </c>
      <c r="K49" s="142">
        <v>2.902857142857143</v>
      </c>
    </row>
    <row r="50" spans="1:11" s="5" customFormat="1" ht="15.95" customHeight="1" x14ac:dyDescent="0.15">
      <c r="A50" s="35" t="s">
        <v>161</v>
      </c>
      <c r="B50" s="144"/>
      <c r="C50" s="144"/>
      <c r="D50" s="144"/>
      <c r="E50" s="144"/>
      <c r="F50" s="144"/>
      <c r="G50" s="144"/>
      <c r="H50" s="144"/>
      <c r="I50" s="144"/>
      <c r="J50" s="144"/>
      <c r="K50" s="143"/>
    </row>
    <row r="51" spans="1:11" s="5" customFormat="1" ht="12.95" customHeight="1" x14ac:dyDescent="0.15">
      <c r="A51" s="35" t="s">
        <v>202</v>
      </c>
      <c r="B51" s="139">
        <v>11637</v>
      </c>
      <c r="C51" s="140">
        <v>-4.9497672139181503</v>
      </c>
      <c r="D51" s="139">
        <v>23468</v>
      </c>
      <c r="E51" s="140">
        <v>-8.2600367460224362</v>
      </c>
      <c r="F51" s="140">
        <v>2.0166709633066944</v>
      </c>
      <c r="G51" s="139">
        <v>57465</v>
      </c>
      <c r="H51" s="140">
        <v>-5.4447625629380951</v>
      </c>
      <c r="I51" s="139">
        <v>116922</v>
      </c>
      <c r="J51" s="140">
        <v>-9.2023110614108674</v>
      </c>
      <c r="K51" s="140">
        <v>2.0346645784390498</v>
      </c>
    </row>
    <row r="52" spans="1:11" s="3" customFormat="1" x14ac:dyDescent="0.15">
      <c r="A52" s="40" t="s">
        <v>56</v>
      </c>
      <c r="B52" s="141">
        <v>10614</v>
      </c>
      <c r="C52" s="142">
        <v>-6.0874181560785701</v>
      </c>
      <c r="D52" s="141">
        <v>21976</v>
      </c>
      <c r="E52" s="142">
        <v>-8.7981407702523171</v>
      </c>
      <c r="F52" s="142">
        <v>2.0704729602411911</v>
      </c>
      <c r="G52" s="141">
        <v>53391</v>
      </c>
      <c r="H52" s="142">
        <v>-6.3118551273952477</v>
      </c>
      <c r="I52" s="141">
        <v>111296</v>
      </c>
      <c r="J52" s="142">
        <v>-9.5161827952618268</v>
      </c>
      <c r="K52" s="142">
        <v>2.0845460845460844</v>
      </c>
    </row>
    <row r="53" spans="1:11" s="3" customFormat="1" x14ac:dyDescent="0.15">
      <c r="A53" s="40" t="s">
        <v>149</v>
      </c>
      <c r="B53" s="141">
        <v>1023</v>
      </c>
      <c r="C53" s="142">
        <v>8.7141339001062761</v>
      </c>
      <c r="D53" s="141">
        <v>1492</v>
      </c>
      <c r="E53" s="142">
        <v>0.47138047138047057</v>
      </c>
      <c r="F53" s="142">
        <v>1.458455522971652</v>
      </c>
      <c r="G53" s="141">
        <v>4074</v>
      </c>
      <c r="H53" s="142">
        <v>7.606973058637081</v>
      </c>
      <c r="I53" s="141">
        <v>5626</v>
      </c>
      <c r="J53" s="142">
        <v>-2.5125628140703498</v>
      </c>
      <c r="K53" s="142">
        <v>1.3809523809523809</v>
      </c>
    </row>
    <row r="54" spans="1:11" s="3" customFormat="1" ht="9" customHeight="1" x14ac:dyDescent="0.15">
      <c r="A54" s="40" t="s">
        <v>198</v>
      </c>
      <c r="B54" s="144"/>
      <c r="C54" s="144"/>
      <c r="D54" s="144"/>
      <c r="E54" s="144"/>
      <c r="F54" s="144"/>
      <c r="G54" s="144"/>
      <c r="H54" s="144"/>
      <c r="I54" s="144"/>
      <c r="J54" s="144"/>
      <c r="K54" s="144"/>
    </row>
    <row r="55" spans="1:11" s="3" customFormat="1" ht="11.1" customHeight="1" x14ac:dyDescent="0.15">
      <c r="A55" s="47" t="s">
        <v>57</v>
      </c>
      <c r="B55" s="139">
        <v>8648</v>
      </c>
      <c r="C55" s="140">
        <v>-6.9507208952012007</v>
      </c>
      <c r="D55" s="139">
        <v>17583</v>
      </c>
      <c r="E55" s="140">
        <v>-13.631005010315349</v>
      </c>
      <c r="F55" s="140">
        <v>2.0331868640148012</v>
      </c>
      <c r="G55" s="139">
        <v>44857</v>
      </c>
      <c r="H55" s="140">
        <v>-5.772502888352065</v>
      </c>
      <c r="I55" s="139">
        <v>92422</v>
      </c>
      <c r="J55" s="140">
        <v>-11.690570148198404</v>
      </c>
      <c r="K55" s="140">
        <v>2.0603696190115257</v>
      </c>
    </row>
    <row r="56" spans="1:11" s="5" customFormat="1" x14ac:dyDescent="0.15">
      <c r="A56" s="53" t="s">
        <v>203</v>
      </c>
      <c r="B56" s="141">
        <v>7770</v>
      </c>
      <c r="C56" s="142">
        <v>-9.4300034969110555</v>
      </c>
      <c r="D56" s="141">
        <v>16363</v>
      </c>
      <c r="E56" s="142">
        <v>-14.944380912776793</v>
      </c>
      <c r="F56" s="142">
        <v>2.105920205920206</v>
      </c>
      <c r="G56" s="141">
        <v>41535</v>
      </c>
      <c r="H56" s="142">
        <v>-7.3479221039951881</v>
      </c>
      <c r="I56" s="141">
        <v>88004</v>
      </c>
      <c r="J56" s="142">
        <v>-12.30119185235381</v>
      </c>
      <c r="K56" s="142">
        <v>2.1187913807632119</v>
      </c>
    </row>
    <row r="57" spans="1:11" s="5" customFormat="1" x14ac:dyDescent="0.15">
      <c r="A57" s="53" t="s">
        <v>204</v>
      </c>
      <c r="B57" s="141">
        <v>878</v>
      </c>
      <c r="C57" s="142">
        <v>22.7972027972028</v>
      </c>
      <c r="D57" s="141">
        <v>1220</v>
      </c>
      <c r="E57" s="142">
        <v>8.9285714285714306</v>
      </c>
      <c r="F57" s="142">
        <v>1.3895216400911161</v>
      </c>
      <c r="G57" s="141">
        <v>3322</v>
      </c>
      <c r="H57" s="142">
        <v>19.668587896253598</v>
      </c>
      <c r="I57" s="141">
        <v>4418</v>
      </c>
      <c r="J57" s="142">
        <v>2.5295892318403332</v>
      </c>
      <c r="K57" s="142">
        <v>1.3299217338952438</v>
      </c>
    </row>
    <row r="58" spans="1:11" s="3" customFormat="1" ht="11.1" customHeight="1" x14ac:dyDescent="0.15">
      <c r="A58" s="47" t="s">
        <v>48</v>
      </c>
      <c r="B58" s="139">
        <v>712</v>
      </c>
      <c r="C58" s="140">
        <v>4.093567251461991</v>
      </c>
      <c r="D58" s="139">
        <v>1400</v>
      </c>
      <c r="E58" s="140">
        <v>5.1051051051051104</v>
      </c>
      <c r="F58" s="140">
        <v>1.9662921348314606</v>
      </c>
      <c r="G58" s="139">
        <v>2989</v>
      </c>
      <c r="H58" s="140">
        <v>-0.63164893617020823</v>
      </c>
      <c r="I58" s="139">
        <v>6209</v>
      </c>
      <c r="J58" s="140">
        <v>-0.52867670618391571</v>
      </c>
      <c r="K58" s="140">
        <v>2.0772833723653394</v>
      </c>
    </row>
    <row r="59" spans="1:11" s="3" customFormat="1" x14ac:dyDescent="0.15">
      <c r="A59" s="53" t="s">
        <v>203</v>
      </c>
      <c r="B59" s="141">
        <v>704</v>
      </c>
      <c r="C59" s="142">
        <v>3.2258064516128968</v>
      </c>
      <c r="D59" s="141">
        <v>1379</v>
      </c>
      <c r="E59" s="142">
        <v>3.840361445783131</v>
      </c>
      <c r="F59" s="142">
        <v>1.9588068181818181</v>
      </c>
      <c r="G59" s="141">
        <v>2963</v>
      </c>
      <c r="H59" s="142">
        <v>-0.67046597385183304</v>
      </c>
      <c r="I59" s="141">
        <v>6114</v>
      </c>
      <c r="J59" s="142">
        <v>-0.69839207406204196</v>
      </c>
      <c r="K59" s="142">
        <v>2.063449206884914</v>
      </c>
    </row>
    <row r="60" spans="1:11" s="3" customFormat="1" x14ac:dyDescent="0.15">
      <c r="A60" s="53" t="s">
        <v>204</v>
      </c>
      <c r="B60" s="141">
        <v>8</v>
      </c>
      <c r="C60" s="142">
        <v>300</v>
      </c>
      <c r="D60" s="141">
        <v>21</v>
      </c>
      <c r="E60" s="145" t="s">
        <v>485</v>
      </c>
      <c r="F60" s="142">
        <v>2.625</v>
      </c>
      <c r="G60" s="141">
        <v>26</v>
      </c>
      <c r="H60" s="142">
        <v>4</v>
      </c>
      <c r="I60" s="141">
        <v>95</v>
      </c>
      <c r="J60" s="142">
        <v>11.764705882352942</v>
      </c>
      <c r="K60" s="142">
        <v>3.6538461538461537</v>
      </c>
    </row>
    <row r="61" spans="1:11" s="5" customFormat="1" ht="15.95" customHeight="1" x14ac:dyDescent="0.15">
      <c r="A61" s="35" t="s">
        <v>162</v>
      </c>
      <c r="B61" s="144"/>
      <c r="C61" s="144"/>
      <c r="D61" s="144"/>
      <c r="E61" s="144"/>
      <c r="F61" s="144"/>
      <c r="G61" s="144"/>
      <c r="H61" s="144"/>
      <c r="I61" s="144"/>
      <c r="J61" s="144"/>
      <c r="K61" s="143"/>
    </row>
    <row r="62" spans="1:11" s="5" customFormat="1" ht="12.95" customHeight="1" x14ac:dyDescent="0.15">
      <c r="A62" s="35" t="s">
        <v>202</v>
      </c>
      <c r="B62" s="139">
        <v>4990</v>
      </c>
      <c r="C62" s="140">
        <v>13.926940639269404</v>
      </c>
      <c r="D62" s="139">
        <v>9275</v>
      </c>
      <c r="E62" s="140">
        <v>0.48754062838570178</v>
      </c>
      <c r="F62" s="140">
        <v>1.8587174348697395</v>
      </c>
      <c r="G62" s="139">
        <v>22291</v>
      </c>
      <c r="H62" s="140">
        <v>0.97848244620611524</v>
      </c>
      <c r="I62" s="139">
        <v>45529</v>
      </c>
      <c r="J62" s="140">
        <v>-10.914356154734179</v>
      </c>
      <c r="K62" s="140">
        <v>2.0424835135256383</v>
      </c>
    </row>
    <row r="63" spans="1:11" s="3" customFormat="1" x14ac:dyDescent="0.15">
      <c r="A63" s="40" t="s">
        <v>56</v>
      </c>
      <c r="B63" s="141">
        <v>4846</v>
      </c>
      <c r="C63" s="142">
        <v>14.13094677343382</v>
      </c>
      <c r="D63" s="141">
        <v>8943</v>
      </c>
      <c r="E63" s="142">
        <v>0.3253309400942328</v>
      </c>
      <c r="F63" s="142">
        <v>1.8454395377631037</v>
      </c>
      <c r="G63" s="141">
        <v>21428</v>
      </c>
      <c r="H63" s="142">
        <v>0.62928524466985891</v>
      </c>
      <c r="I63" s="141">
        <v>42348</v>
      </c>
      <c r="J63" s="142">
        <v>-10.934443813489807</v>
      </c>
      <c r="K63" s="142">
        <v>1.976292701138697</v>
      </c>
    </row>
    <row r="64" spans="1:11" s="3" customFormat="1" x14ac:dyDescent="0.15">
      <c r="A64" s="40" t="s">
        <v>149</v>
      </c>
      <c r="B64" s="141">
        <v>144</v>
      </c>
      <c r="C64" s="142">
        <v>7.4626865671641838</v>
      </c>
      <c r="D64" s="141">
        <v>332</v>
      </c>
      <c r="E64" s="142">
        <v>5.0632911392405049</v>
      </c>
      <c r="F64" s="142">
        <v>2.3055555555555554</v>
      </c>
      <c r="G64" s="141">
        <v>863</v>
      </c>
      <c r="H64" s="142">
        <v>10.499359795134438</v>
      </c>
      <c r="I64" s="141">
        <v>3181</v>
      </c>
      <c r="J64" s="142">
        <v>-10.646067415730343</v>
      </c>
      <c r="K64" s="142">
        <v>3.6859791425260719</v>
      </c>
    </row>
    <row r="65" spans="1:11" s="3" customFormat="1" ht="9" customHeight="1" x14ac:dyDescent="0.15">
      <c r="A65" s="40" t="s">
        <v>198</v>
      </c>
      <c r="B65" s="144"/>
      <c r="C65" s="144"/>
      <c r="D65" s="144"/>
      <c r="E65" s="144"/>
      <c r="F65" s="144"/>
      <c r="G65" s="144"/>
      <c r="H65" s="144"/>
      <c r="I65" s="144"/>
      <c r="J65" s="144"/>
      <c r="K65" s="144"/>
    </row>
    <row r="66" spans="1:11" s="3" customFormat="1" ht="11.1" customHeight="1" x14ac:dyDescent="0.15">
      <c r="A66" s="47" t="s">
        <v>57</v>
      </c>
      <c r="B66" s="139">
        <v>2048</v>
      </c>
      <c r="C66" s="140">
        <v>4.9718093285494689</v>
      </c>
      <c r="D66" s="139">
        <v>3423</v>
      </c>
      <c r="E66" s="140">
        <v>-22.783667944958268</v>
      </c>
      <c r="F66" s="140">
        <v>1.67138671875</v>
      </c>
      <c r="G66" s="139">
        <v>9197</v>
      </c>
      <c r="H66" s="140">
        <v>-4.4169611307420524</v>
      </c>
      <c r="I66" s="139">
        <v>18385</v>
      </c>
      <c r="J66" s="140">
        <v>-19.849158601447385</v>
      </c>
      <c r="K66" s="140">
        <v>1.9990214200282701</v>
      </c>
    </row>
    <row r="67" spans="1:11" s="5" customFormat="1" x14ac:dyDescent="0.15">
      <c r="A67" s="53" t="s">
        <v>203</v>
      </c>
      <c r="B67" s="141">
        <v>2000</v>
      </c>
      <c r="C67" s="142">
        <v>5.0420168067226854</v>
      </c>
      <c r="D67" s="141">
        <v>3319</v>
      </c>
      <c r="E67" s="142">
        <v>-23.54296245104814</v>
      </c>
      <c r="F67" s="142">
        <v>1.6595</v>
      </c>
      <c r="G67" s="141">
        <v>8805</v>
      </c>
      <c r="H67" s="142">
        <v>-5.4953311151658255</v>
      </c>
      <c r="I67" s="141">
        <v>16718</v>
      </c>
      <c r="J67" s="142">
        <v>-24.359786444665644</v>
      </c>
      <c r="K67" s="142">
        <v>1.8986939239068712</v>
      </c>
    </row>
    <row r="68" spans="1:11" s="5" customFormat="1" x14ac:dyDescent="0.15">
      <c r="A68" s="53" t="s">
        <v>204</v>
      </c>
      <c r="B68" s="141">
        <v>48</v>
      </c>
      <c r="C68" s="142">
        <v>2.1276595744680833</v>
      </c>
      <c r="D68" s="141">
        <v>104</v>
      </c>
      <c r="E68" s="142">
        <v>13.043478260869563</v>
      </c>
      <c r="F68" s="142">
        <v>2.1666666666666665</v>
      </c>
      <c r="G68" s="141">
        <v>392</v>
      </c>
      <c r="H68" s="142">
        <v>28.52459016393442</v>
      </c>
      <c r="I68" s="141">
        <v>1667</v>
      </c>
      <c r="J68" s="142">
        <v>99.401913875598098</v>
      </c>
      <c r="K68" s="142">
        <v>4.2525510204081636</v>
      </c>
    </row>
    <row r="69" spans="1:11" s="3" customFormat="1" ht="11.1" customHeight="1" x14ac:dyDescent="0.15">
      <c r="A69" s="47" t="s">
        <v>48</v>
      </c>
      <c r="B69" s="139">
        <v>1442</v>
      </c>
      <c r="C69" s="140">
        <v>23.35329341317366</v>
      </c>
      <c r="D69" s="139">
        <v>2669</v>
      </c>
      <c r="E69" s="140">
        <v>14.746345657781603</v>
      </c>
      <c r="F69" s="140">
        <v>1.8509015256588073</v>
      </c>
      <c r="G69" s="139">
        <v>5954</v>
      </c>
      <c r="H69" s="140">
        <v>-3.3127638843780431</v>
      </c>
      <c r="I69" s="139">
        <v>11926</v>
      </c>
      <c r="J69" s="140">
        <v>-6.5067419253684591</v>
      </c>
      <c r="K69" s="140">
        <v>2.0030231776956668</v>
      </c>
    </row>
    <row r="70" spans="1:11" s="3" customFormat="1" x14ac:dyDescent="0.15">
      <c r="A70" s="53" t="s">
        <v>203</v>
      </c>
      <c r="B70" s="141">
        <v>1422</v>
      </c>
      <c r="C70" s="142">
        <v>23.544743701129448</v>
      </c>
      <c r="D70" s="141">
        <v>2639</v>
      </c>
      <c r="E70" s="142">
        <v>15.340909090909093</v>
      </c>
      <c r="F70" s="142">
        <v>1.8558368495077355</v>
      </c>
      <c r="G70" s="141">
        <v>5856</v>
      </c>
      <c r="H70" s="142">
        <v>-3.094489491974187</v>
      </c>
      <c r="I70" s="141">
        <v>11748</v>
      </c>
      <c r="J70" s="142">
        <v>-4.9052938319572661</v>
      </c>
      <c r="K70" s="142">
        <v>2.0061475409836067</v>
      </c>
    </row>
    <row r="71" spans="1:11" s="3" customFormat="1" x14ac:dyDescent="0.15">
      <c r="A71" s="53" t="s">
        <v>204</v>
      </c>
      <c r="B71" s="141">
        <v>20</v>
      </c>
      <c r="C71" s="142">
        <v>11.111111111111114</v>
      </c>
      <c r="D71" s="141">
        <v>30</v>
      </c>
      <c r="E71" s="142">
        <v>-21.05263157894737</v>
      </c>
      <c r="F71" s="142">
        <v>1.5</v>
      </c>
      <c r="G71" s="141">
        <v>98</v>
      </c>
      <c r="H71" s="142">
        <v>-14.782608695652172</v>
      </c>
      <c r="I71" s="141">
        <v>178</v>
      </c>
      <c r="J71" s="142">
        <v>-55.721393034825873</v>
      </c>
      <c r="K71" s="142">
        <v>1.8163265306122449</v>
      </c>
    </row>
    <row r="73" spans="1:11" x14ac:dyDescent="0.15">
      <c r="B73" s="215"/>
      <c r="C73" s="216"/>
      <c r="D73" s="215"/>
      <c r="E73" s="216"/>
      <c r="F73" s="216"/>
      <c r="G73" s="215"/>
      <c r="H73" s="216"/>
      <c r="I73" s="215"/>
      <c r="J73" s="216"/>
      <c r="K73" s="216"/>
    </row>
    <row r="74" spans="1:11" x14ac:dyDescent="0.15">
      <c r="B74" s="215"/>
      <c r="C74" s="216"/>
      <c r="D74" s="215"/>
      <c r="E74" s="216"/>
      <c r="F74" s="216"/>
      <c r="G74" s="215"/>
      <c r="H74" s="216"/>
      <c r="I74" s="215"/>
      <c r="J74" s="216"/>
      <c r="K74" s="216"/>
    </row>
    <row r="75" spans="1:11" x14ac:dyDescent="0.15">
      <c r="B75" s="215"/>
      <c r="C75" s="216"/>
      <c r="D75" s="215"/>
      <c r="E75" s="216"/>
      <c r="F75" s="216"/>
      <c r="G75" s="215"/>
      <c r="H75" s="216"/>
      <c r="I75" s="215"/>
      <c r="J75" s="216"/>
      <c r="K75" s="216"/>
    </row>
    <row r="77" spans="1:11" x14ac:dyDescent="0.15">
      <c r="B77" s="215"/>
      <c r="C77" s="216"/>
      <c r="D77" s="215"/>
      <c r="E77" s="216"/>
      <c r="F77" s="216"/>
      <c r="G77" s="215"/>
      <c r="H77" s="216"/>
      <c r="I77" s="215"/>
      <c r="J77" s="216"/>
      <c r="K77" s="216"/>
    </row>
    <row r="78" spans="1:11" x14ac:dyDescent="0.15">
      <c r="B78" s="215"/>
      <c r="C78" s="216"/>
      <c r="D78" s="215"/>
      <c r="E78" s="216"/>
      <c r="F78" s="216"/>
      <c r="G78" s="215"/>
      <c r="H78" s="216"/>
      <c r="I78" s="215"/>
      <c r="J78" s="216"/>
      <c r="K78" s="216"/>
    </row>
    <row r="79" spans="1:11" x14ac:dyDescent="0.15">
      <c r="B79" s="215"/>
      <c r="C79" s="216"/>
      <c r="D79" s="215"/>
      <c r="E79" s="216"/>
      <c r="F79" s="216"/>
      <c r="G79" s="215"/>
      <c r="H79" s="216"/>
      <c r="I79" s="215"/>
      <c r="J79" s="216"/>
      <c r="K79" s="216"/>
    </row>
    <row r="80" spans="1:11" x14ac:dyDescent="0.15">
      <c r="B80" s="215"/>
      <c r="C80" s="216"/>
      <c r="D80" s="215"/>
      <c r="E80" s="216"/>
      <c r="F80" s="216"/>
      <c r="G80" s="215"/>
      <c r="H80" s="216"/>
      <c r="I80" s="215"/>
      <c r="J80" s="216"/>
      <c r="K80" s="216"/>
    </row>
    <row r="81" spans="2:11" x14ac:dyDescent="0.15">
      <c r="B81" s="215"/>
      <c r="C81" s="216"/>
      <c r="D81" s="215"/>
      <c r="E81" s="216"/>
      <c r="F81" s="216"/>
      <c r="G81" s="215"/>
      <c r="H81" s="216"/>
      <c r="I81" s="215"/>
      <c r="J81" s="216"/>
      <c r="K81" s="216"/>
    </row>
    <row r="82" spans="2:11" x14ac:dyDescent="0.15">
      <c r="B82" s="215"/>
      <c r="C82" s="216"/>
      <c r="D82" s="215"/>
      <c r="E82" s="216"/>
      <c r="F82" s="216"/>
      <c r="G82" s="215"/>
      <c r="H82" s="216"/>
      <c r="I82" s="215"/>
      <c r="J82" s="216"/>
      <c r="K82" s="216"/>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52 B3:C3 A8 A19 A41 A63">
    <cfRule type="cellIs" dxfId="2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0" orientation="portrait" useFirstPageNumber="1" r:id="rId1"/>
  <headerFooter alignWithMargins="0">
    <oddHeader>&amp;C&amp;8- &amp;P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dimension ref="A1:K71"/>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63" t="s">
        <v>205</v>
      </c>
      <c r="B1" s="264"/>
      <c r="C1" s="264"/>
      <c r="D1" s="264"/>
      <c r="E1" s="264"/>
      <c r="F1" s="264"/>
      <c r="G1" s="264"/>
      <c r="H1" s="264"/>
      <c r="I1" s="264"/>
      <c r="J1" s="264"/>
      <c r="K1" s="265"/>
    </row>
    <row r="2" spans="1:11" ht="9.9499999999999993" customHeight="1" x14ac:dyDescent="0.15">
      <c r="A2" s="253" t="s">
        <v>206</v>
      </c>
      <c r="B2" s="248" t="s">
        <v>483</v>
      </c>
      <c r="C2" s="244"/>
      <c r="D2" s="244"/>
      <c r="E2" s="244"/>
      <c r="F2" s="244"/>
      <c r="G2" s="249" t="s">
        <v>540</v>
      </c>
      <c r="H2" s="250"/>
      <c r="I2" s="250"/>
      <c r="J2" s="250"/>
      <c r="K2" s="250"/>
    </row>
    <row r="3" spans="1:11" ht="9.9499999999999993" customHeight="1" x14ac:dyDescent="0.15">
      <c r="A3" s="254"/>
      <c r="B3" s="243" t="s">
        <v>130</v>
      </c>
      <c r="C3" s="245"/>
      <c r="D3" s="257" t="s">
        <v>128</v>
      </c>
      <c r="E3" s="262"/>
      <c r="F3" s="251" t="s">
        <v>54</v>
      </c>
      <c r="G3" s="257" t="s">
        <v>130</v>
      </c>
      <c r="H3" s="262"/>
      <c r="I3" s="257" t="s">
        <v>128</v>
      </c>
      <c r="J3" s="262"/>
      <c r="K3" s="257" t="s">
        <v>54</v>
      </c>
    </row>
    <row r="4" spans="1:11" ht="45" customHeight="1" x14ac:dyDescent="0.15">
      <c r="A4" s="254"/>
      <c r="B4" s="26" t="s">
        <v>131</v>
      </c>
      <c r="C4" s="16" t="s">
        <v>147</v>
      </c>
      <c r="D4" s="16" t="s">
        <v>131</v>
      </c>
      <c r="E4" s="16" t="s">
        <v>147</v>
      </c>
      <c r="F4" s="252"/>
      <c r="G4" s="16" t="s">
        <v>131</v>
      </c>
      <c r="H4" s="16" t="s">
        <v>150</v>
      </c>
      <c r="I4" s="16" t="s">
        <v>131</v>
      </c>
      <c r="J4" s="16" t="s">
        <v>150</v>
      </c>
      <c r="K4" s="257"/>
    </row>
    <row r="5" spans="1:11" ht="9.9499999999999993" customHeight="1" x14ac:dyDescent="0.15">
      <c r="A5" s="255"/>
      <c r="B5" s="27" t="s">
        <v>132</v>
      </c>
      <c r="C5" s="18" t="s">
        <v>133</v>
      </c>
      <c r="D5" s="18" t="s">
        <v>132</v>
      </c>
      <c r="E5" s="18" t="s">
        <v>133</v>
      </c>
      <c r="F5" s="18" t="s">
        <v>134</v>
      </c>
      <c r="G5" s="18" t="s">
        <v>132</v>
      </c>
      <c r="H5" s="18" t="s">
        <v>133</v>
      </c>
      <c r="I5" s="18" t="s">
        <v>132</v>
      </c>
      <c r="J5" s="18" t="s">
        <v>133</v>
      </c>
      <c r="K5" s="19" t="s">
        <v>134</v>
      </c>
    </row>
    <row r="6" spans="1:11" s="5" customFormat="1" ht="15.95" customHeight="1" x14ac:dyDescent="0.15">
      <c r="A6" s="35" t="s">
        <v>163</v>
      </c>
      <c r="B6" s="50"/>
      <c r="C6" s="50"/>
      <c r="D6" s="31"/>
      <c r="E6" s="50"/>
      <c r="F6" s="31"/>
      <c r="G6" s="31"/>
      <c r="H6" s="50"/>
      <c r="I6" s="31"/>
      <c r="J6" s="31"/>
      <c r="K6" s="23"/>
    </row>
    <row r="7" spans="1:11" s="5" customFormat="1" ht="12.95" customHeight="1" x14ac:dyDescent="0.15">
      <c r="A7" s="35" t="s">
        <v>202</v>
      </c>
      <c r="B7" s="139">
        <v>11470</v>
      </c>
      <c r="C7" s="140">
        <v>-4.6629540354085321</v>
      </c>
      <c r="D7" s="139">
        <v>24749</v>
      </c>
      <c r="E7" s="140">
        <v>-3.4524459701958392</v>
      </c>
      <c r="F7" s="140">
        <v>2.1577157802964253</v>
      </c>
      <c r="G7" s="139">
        <v>46214</v>
      </c>
      <c r="H7" s="140">
        <v>-2.9362345627152848</v>
      </c>
      <c r="I7" s="139">
        <v>96560</v>
      </c>
      <c r="J7" s="140">
        <v>-6.3633366303989476</v>
      </c>
      <c r="K7" s="140">
        <v>2.089410135456788</v>
      </c>
    </row>
    <row r="8" spans="1:11" s="3" customFormat="1" x14ac:dyDescent="0.15">
      <c r="A8" s="40" t="s">
        <v>56</v>
      </c>
      <c r="B8" s="141">
        <v>10950</v>
      </c>
      <c r="C8" s="142">
        <v>-3.7362637362637372</v>
      </c>
      <c r="D8" s="141">
        <v>23623</v>
      </c>
      <c r="E8" s="142">
        <v>-3.5402204981625118</v>
      </c>
      <c r="F8" s="142">
        <v>2.1573515981735158</v>
      </c>
      <c r="G8" s="141">
        <v>44798</v>
      </c>
      <c r="H8" s="142">
        <v>-2.3412975235437727</v>
      </c>
      <c r="I8" s="141">
        <v>92721</v>
      </c>
      <c r="J8" s="142">
        <v>-4.4783038694523469</v>
      </c>
      <c r="K8" s="142">
        <v>2.0697575784633244</v>
      </c>
    </row>
    <row r="9" spans="1:11" s="3" customFormat="1" x14ac:dyDescent="0.15">
      <c r="A9" s="40" t="s">
        <v>149</v>
      </c>
      <c r="B9" s="141">
        <v>520</v>
      </c>
      <c r="C9" s="142">
        <v>-20.731707317073173</v>
      </c>
      <c r="D9" s="141">
        <v>1126</v>
      </c>
      <c r="E9" s="142">
        <v>-1.5734265734265733</v>
      </c>
      <c r="F9" s="142">
        <v>2.1653846153846152</v>
      </c>
      <c r="G9" s="141">
        <v>1416</v>
      </c>
      <c r="H9" s="142">
        <v>-18.620689655172413</v>
      </c>
      <c r="I9" s="141">
        <v>3839</v>
      </c>
      <c r="J9" s="142">
        <v>-36.587380244466466</v>
      </c>
      <c r="K9" s="142">
        <v>2.7111581920903953</v>
      </c>
    </row>
    <row r="10" spans="1:11" s="3" customFormat="1" ht="9" customHeight="1" x14ac:dyDescent="0.15">
      <c r="A10" s="40" t="s">
        <v>198</v>
      </c>
      <c r="B10" s="144"/>
      <c r="C10" s="144"/>
      <c r="D10" s="144"/>
      <c r="E10" s="144"/>
      <c r="F10" s="144"/>
      <c r="G10" s="144"/>
      <c r="H10" s="144"/>
      <c r="I10" s="144"/>
      <c r="J10" s="144"/>
      <c r="K10" s="144"/>
    </row>
    <row r="11" spans="1:11" s="3" customFormat="1" ht="11.1" customHeight="1" x14ac:dyDescent="0.15">
      <c r="A11" s="47" t="s">
        <v>57</v>
      </c>
      <c r="B11" s="139">
        <v>7226</v>
      </c>
      <c r="C11" s="140">
        <v>-9.4599674226287362</v>
      </c>
      <c r="D11" s="139">
        <v>15353</v>
      </c>
      <c r="E11" s="140">
        <v>-8.656592099000477</v>
      </c>
      <c r="F11" s="140">
        <v>2.1246886244118461</v>
      </c>
      <c r="G11" s="139">
        <v>28268</v>
      </c>
      <c r="H11" s="140">
        <v>-6.8661043753294706</v>
      </c>
      <c r="I11" s="139">
        <v>58198</v>
      </c>
      <c r="J11" s="140">
        <v>-10.55681067207648</v>
      </c>
      <c r="K11" s="140">
        <v>2.0587943964907316</v>
      </c>
    </row>
    <row r="12" spans="1:11" s="5" customFormat="1" x14ac:dyDescent="0.15">
      <c r="A12" s="53" t="s">
        <v>203</v>
      </c>
      <c r="B12" s="141">
        <v>6828</v>
      </c>
      <c r="C12" s="142">
        <v>-7.8542510121457525</v>
      </c>
      <c r="D12" s="141">
        <v>14612</v>
      </c>
      <c r="E12" s="142">
        <v>-7.7699930568705469</v>
      </c>
      <c r="F12" s="142">
        <v>2.1400117164616286</v>
      </c>
      <c r="G12" s="141">
        <v>27340</v>
      </c>
      <c r="H12" s="142">
        <v>-6.1158614058583112</v>
      </c>
      <c r="I12" s="141">
        <v>56090</v>
      </c>
      <c r="J12" s="142">
        <v>-8.463346171421108</v>
      </c>
      <c r="K12" s="142">
        <v>2.0515727871250915</v>
      </c>
    </row>
    <row r="13" spans="1:11" s="5" customFormat="1" x14ac:dyDescent="0.15">
      <c r="A13" s="53" t="s">
        <v>204</v>
      </c>
      <c r="B13" s="141">
        <v>398</v>
      </c>
      <c r="C13" s="142">
        <v>-30.297723292469357</v>
      </c>
      <c r="D13" s="141">
        <v>741</v>
      </c>
      <c r="E13" s="142">
        <v>-23.212435233160619</v>
      </c>
      <c r="F13" s="142">
        <v>1.8618090452261307</v>
      </c>
      <c r="G13" s="141">
        <v>928</v>
      </c>
      <c r="H13" s="142">
        <v>-24.614134849715683</v>
      </c>
      <c r="I13" s="141">
        <v>2108</v>
      </c>
      <c r="J13" s="142">
        <v>-44.394618834080717</v>
      </c>
      <c r="K13" s="142">
        <v>2.271551724137931</v>
      </c>
    </row>
    <row r="14" spans="1:11" s="3" customFormat="1" ht="11.1" customHeight="1" x14ac:dyDescent="0.15">
      <c r="A14" s="47" t="s">
        <v>48</v>
      </c>
      <c r="B14" s="139">
        <v>2786</v>
      </c>
      <c r="C14" s="140">
        <v>5.5303030303030312</v>
      </c>
      <c r="D14" s="139">
        <v>5721</v>
      </c>
      <c r="E14" s="140">
        <v>12.396856581532418</v>
      </c>
      <c r="F14" s="140">
        <v>2.0534816941852116</v>
      </c>
      <c r="G14" s="139">
        <v>11479</v>
      </c>
      <c r="H14" s="140">
        <v>1.3687742847050544</v>
      </c>
      <c r="I14" s="139">
        <v>23270</v>
      </c>
      <c r="J14" s="140">
        <v>-1.1301835486063965</v>
      </c>
      <c r="K14" s="140">
        <v>2.0271800679501699</v>
      </c>
    </row>
    <row r="15" spans="1:11" s="3" customFormat="1" x14ac:dyDescent="0.15">
      <c r="A15" s="53" t="s">
        <v>203</v>
      </c>
      <c r="B15" s="141">
        <v>2727</v>
      </c>
      <c r="C15" s="142">
        <v>5.8207217694994142</v>
      </c>
      <c r="D15" s="141">
        <v>5525</v>
      </c>
      <c r="E15" s="142">
        <v>11.323796091073945</v>
      </c>
      <c r="F15" s="142">
        <v>2.026035936927026</v>
      </c>
      <c r="G15" s="141">
        <v>11176</v>
      </c>
      <c r="H15" s="142">
        <v>1.5815306307944041</v>
      </c>
      <c r="I15" s="141">
        <v>22044</v>
      </c>
      <c r="J15" s="142">
        <v>1.4450069028992232</v>
      </c>
      <c r="K15" s="142">
        <v>1.9724409448818898</v>
      </c>
    </row>
    <row r="16" spans="1:11" s="3" customFormat="1" x14ac:dyDescent="0.15">
      <c r="A16" s="53" t="s">
        <v>204</v>
      </c>
      <c r="B16" s="141">
        <v>59</v>
      </c>
      <c r="C16" s="142">
        <v>-6.3492063492063551</v>
      </c>
      <c r="D16" s="141">
        <v>196</v>
      </c>
      <c r="E16" s="142">
        <v>54.330708661417333</v>
      </c>
      <c r="F16" s="142">
        <v>3.3220338983050848</v>
      </c>
      <c r="G16" s="141">
        <v>303</v>
      </c>
      <c r="H16" s="142">
        <v>-5.9006211180124239</v>
      </c>
      <c r="I16" s="141">
        <v>1226</v>
      </c>
      <c r="J16" s="142">
        <v>-32.115171650055373</v>
      </c>
      <c r="K16" s="142">
        <v>4.0462046204620465</v>
      </c>
    </row>
    <row r="17" spans="1:11" s="5" customFormat="1" ht="15.95" customHeight="1" x14ac:dyDescent="0.15">
      <c r="A17" s="35" t="s">
        <v>164</v>
      </c>
      <c r="B17" s="144"/>
      <c r="C17" s="144"/>
      <c r="D17" s="144"/>
      <c r="E17" s="144"/>
      <c r="F17" s="144"/>
      <c r="G17" s="144"/>
      <c r="H17" s="144"/>
      <c r="I17" s="144"/>
      <c r="J17" s="144"/>
      <c r="K17" s="143"/>
    </row>
    <row r="18" spans="1:11" s="5" customFormat="1" ht="12.95" customHeight="1" x14ac:dyDescent="0.15">
      <c r="A18" s="35" t="s">
        <v>202</v>
      </c>
      <c r="B18" s="139">
        <v>8402</v>
      </c>
      <c r="C18" s="140">
        <v>11.358515573227308</v>
      </c>
      <c r="D18" s="139">
        <v>15592</v>
      </c>
      <c r="E18" s="140">
        <v>14.445096887844983</v>
      </c>
      <c r="F18" s="140">
        <v>1.8557486312782672</v>
      </c>
      <c r="G18" s="139">
        <v>40544</v>
      </c>
      <c r="H18" s="140">
        <v>9.7266576454668439</v>
      </c>
      <c r="I18" s="139">
        <v>73182</v>
      </c>
      <c r="J18" s="140">
        <v>3.5779998301582339</v>
      </c>
      <c r="K18" s="140">
        <v>1.8050019731649567</v>
      </c>
    </row>
    <row r="19" spans="1:11" s="3" customFormat="1" x14ac:dyDescent="0.15">
      <c r="A19" s="40" t="s">
        <v>56</v>
      </c>
      <c r="B19" s="141">
        <v>7678</v>
      </c>
      <c r="C19" s="142">
        <v>18.032282859338963</v>
      </c>
      <c r="D19" s="141">
        <v>13983</v>
      </c>
      <c r="E19" s="142">
        <v>22.927472527472531</v>
      </c>
      <c r="F19" s="142">
        <v>1.8211773899452983</v>
      </c>
      <c r="G19" s="141">
        <v>37020</v>
      </c>
      <c r="H19" s="142">
        <v>10.158900196393503</v>
      </c>
      <c r="I19" s="141">
        <v>66281</v>
      </c>
      <c r="J19" s="142">
        <v>5.3802248119942107</v>
      </c>
      <c r="K19" s="142">
        <v>1.7904105888708806</v>
      </c>
    </row>
    <row r="20" spans="1:11" s="3" customFormat="1" x14ac:dyDescent="0.15">
      <c r="A20" s="40" t="s">
        <v>149</v>
      </c>
      <c r="B20" s="141">
        <v>724</v>
      </c>
      <c r="C20" s="142">
        <v>-30.384615384615387</v>
      </c>
      <c r="D20" s="141">
        <v>1609</v>
      </c>
      <c r="E20" s="142">
        <v>-28.457092040907071</v>
      </c>
      <c r="F20" s="142">
        <v>2.222375690607735</v>
      </c>
      <c r="G20" s="141">
        <v>3524</v>
      </c>
      <c r="H20" s="142">
        <v>5.3827751196172215</v>
      </c>
      <c r="I20" s="141">
        <v>6901</v>
      </c>
      <c r="J20" s="142">
        <v>-11.035194018306044</v>
      </c>
      <c r="K20" s="142">
        <v>1.9582860385925085</v>
      </c>
    </row>
    <row r="21" spans="1:11" s="3" customFormat="1" ht="9" customHeight="1" x14ac:dyDescent="0.15">
      <c r="A21" s="40" t="s">
        <v>198</v>
      </c>
      <c r="B21" s="144"/>
      <c r="C21" s="144"/>
      <c r="D21" s="144"/>
      <c r="E21" s="144"/>
      <c r="F21" s="144"/>
      <c r="G21" s="144"/>
      <c r="H21" s="144"/>
      <c r="I21" s="144"/>
      <c r="J21" s="144"/>
      <c r="K21" s="144"/>
    </row>
    <row r="22" spans="1:11" s="3" customFormat="1" ht="11.1" customHeight="1" x14ac:dyDescent="0.15">
      <c r="A22" s="47" t="s">
        <v>57</v>
      </c>
      <c r="B22" s="139">
        <v>5244</v>
      </c>
      <c r="C22" s="140">
        <v>5.9179963643708362</v>
      </c>
      <c r="D22" s="139">
        <v>9922</v>
      </c>
      <c r="E22" s="140">
        <v>6.9181034482758577</v>
      </c>
      <c r="F22" s="140">
        <v>1.8920671243325706</v>
      </c>
      <c r="G22" s="139">
        <v>26051</v>
      </c>
      <c r="H22" s="140">
        <v>6.7576428161626154</v>
      </c>
      <c r="I22" s="139">
        <v>47924</v>
      </c>
      <c r="J22" s="140">
        <v>2.7111596905205886</v>
      </c>
      <c r="K22" s="140">
        <v>1.8396222793750721</v>
      </c>
    </row>
    <row r="23" spans="1:11" s="5" customFormat="1" x14ac:dyDescent="0.15">
      <c r="A23" s="53" t="s">
        <v>203</v>
      </c>
      <c r="B23" s="141">
        <v>4735</v>
      </c>
      <c r="C23" s="142">
        <v>12.818680009530624</v>
      </c>
      <c r="D23" s="141">
        <v>8889</v>
      </c>
      <c r="E23" s="142">
        <v>14.593270594301927</v>
      </c>
      <c r="F23" s="142">
        <v>1.8772967265047518</v>
      </c>
      <c r="G23" s="141">
        <v>23828</v>
      </c>
      <c r="H23" s="142">
        <v>7.1499235542764694</v>
      </c>
      <c r="I23" s="141">
        <v>44299</v>
      </c>
      <c r="J23" s="142">
        <v>3.8128046494188226</v>
      </c>
      <c r="K23" s="142">
        <v>1.8591153265066309</v>
      </c>
    </row>
    <row r="24" spans="1:11" s="5" customFormat="1" x14ac:dyDescent="0.15">
      <c r="A24" s="53" t="s">
        <v>204</v>
      </c>
      <c r="B24" s="141">
        <v>509</v>
      </c>
      <c r="C24" s="142">
        <v>-32.49336870026525</v>
      </c>
      <c r="D24" s="141">
        <v>1033</v>
      </c>
      <c r="E24" s="142">
        <v>-32.173342087984238</v>
      </c>
      <c r="F24" s="142">
        <v>2.0294695481335951</v>
      </c>
      <c r="G24" s="141">
        <v>2223</v>
      </c>
      <c r="H24" s="142">
        <v>2.726432532347502</v>
      </c>
      <c r="I24" s="141">
        <v>3625</v>
      </c>
      <c r="J24" s="142">
        <v>-9.0795084023074963</v>
      </c>
      <c r="K24" s="142">
        <v>1.6306792622582096</v>
      </c>
    </row>
    <row r="25" spans="1:11" s="3" customFormat="1" ht="11.1" customHeight="1" x14ac:dyDescent="0.15">
      <c r="A25" s="47" t="s">
        <v>48</v>
      </c>
      <c r="B25" s="139">
        <v>1774</v>
      </c>
      <c r="C25" s="140">
        <v>-5.3866666666666703</v>
      </c>
      <c r="D25" s="139">
        <v>3215</v>
      </c>
      <c r="E25" s="140">
        <v>-2.6052711299606131</v>
      </c>
      <c r="F25" s="140">
        <v>1.8122886133032694</v>
      </c>
      <c r="G25" s="139">
        <v>8867</v>
      </c>
      <c r="H25" s="140">
        <v>2.2250403504726819</v>
      </c>
      <c r="I25" s="139">
        <v>15984</v>
      </c>
      <c r="J25" s="140">
        <v>-1.9266167627929747</v>
      </c>
      <c r="K25" s="140">
        <v>1.8026389985338898</v>
      </c>
    </row>
    <row r="26" spans="1:11" s="3" customFormat="1" x14ac:dyDescent="0.15">
      <c r="A26" s="53" t="s">
        <v>203</v>
      </c>
      <c r="B26" s="141">
        <v>1675</v>
      </c>
      <c r="C26" s="142">
        <v>-2.9548088064889981</v>
      </c>
      <c r="D26" s="141">
        <v>2813</v>
      </c>
      <c r="E26" s="142">
        <v>2.9648609077598849</v>
      </c>
      <c r="F26" s="142">
        <v>1.6794029850746268</v>
      </c>
      <c r="G26" s="141">
        <v>8410</v>
      </c>
      <c r="H26" s="142">
        <v>3.3804548248309771</v>
      </c>
      <c r="I26" s="141">
        <v>13911</v>
      </c>
      <c r="J26" s="142">
        <v>3.0062939651980685</v>
      </c>
      <c r="K26" s="142">
        <v>1.6541022592152199</v>
      </c>
    </row>
    <row r="27" spans="1:11" s="3" customFormat="1" x14ac:dyDescent="0.15">
      <c r="A27" s="53" t="s">
        <v>204</v>
      </c>
      <c r="B27" s="141">
        <v>99</v>
      </c>
      <c r="C27" s="142">
        <v>-33.557046979865774</v>
      </c>
      <c r="D27" s="141">
        <v>402</v>
      </c>
      <c r="E27" s="142">
        <v>-29.349736379613361</v>
      </c>
      <c r="F27" s="142">
        <v>4.0606060606060606</v>
      </c>
      <c r="G27" s="141">
        <v>457</v>
      </c>
      <c r="H27" s="142">
        <v>-15.213358070500931</v>
      </c>
      <c r="I27" s="141">
        <v>2073</v>
      </c>
      <c r="J27" s="142">
        <v>-25.778732545649845</v>
      </c>
      <c r="K27" s="142">
        <v>4.536105032822757</v>
      </c>
    </row>
    <row r="28" spans="1:11" s="5" customFormat="1" ht="15.95" customHeight="1" x14ac:dyDescent="0.15">
      <c r="A28" s="35" t="s">
        <v>165</v>
      </c>
      <c r="B28" s="144"/>
      <c r="C28" s="144"/>
      <c r="D28" s="144"/>
      <c r="E28" s="144"/>
      <c r="F28" s="144"/>
      <c r="G28" s="144"/>
      <c r="H28" s="144"/>
      <c r="I28" s="144"/>
      <c r="J28" s="144"/>
      <c r="K28" s="143"/>
    </row>
    <row r="29" spans="1:11" s="5" customFormat="1" ht="12.95" customHeight="1" x14ac:dyDescent="0.15">
      <c r="A29" s="35" t="s">
        <v>202</v>
      </c>
      <c r="B29" s="139">
        <v>8041</v>
      </c>
      <c r="C29" s="140">
        <v>9.2527173913043441</v>
      </c>
      <c r="D29" s="139">
        <v>16341</v>
      </c>
      <c r="E29" s="140">
        <v>18.173271622794331</v>
      </c>
      <c r="F29" s="140">
        <v>2.0322099241387885</v>
      </c>
      <c r="G29" s="139">
        <v>30489</v>
      </c>
      <c r="H29" s="140">
        <v>-1.8604950590658831</v>
      </c>
      <c r="I29" s="139">
        <v>60620</v>
      </c>
      <c r="J29" s="140">
        <v>-3.1056694851589555</v>
      </c>
      <c r="K29" s="140">
        <v>1.988258060284037</v>
      </c>
    </row>
    <row r="30" spans="1:11" s="3" customFormat="1" x14ac:dyDescent="0.15">
      <c r="A30" s="40" t="s">
        <v>56</v>
      </c>
      <c r="B30" s="141">
        <v>7568</v>
      </c>
      <c r="C30" s="142">
        <v>10.918950608236841</v>
      </c>
      <c r="D30" s="141">
        <v>15214</v>
      </c>
      <c r="E30" s="142">
        <v>19.147936408489315</v>
      </c>
      <c r="F30" s="142">
        <v>2.0103065539112053</v>
      </c>
      <c r="G30" s="141">
        <v>28256</v>
      </c>
      <c r="H30" s="142">
        <v>-1.8820751441072332</v>
      </c>
      <c r="I30" s="141">
        <v>55940</v>
      </c>
      <c r="J30" s="142">
        <v>-4.6547698181384334</v>
      </c>
      <c r="K30" s="142">
        <v>1.9797565118912797</v>
      </c>
    </row>
    <row r="31" spans="1:11" s="3" customFormat="1" x14ac:dyDescent="0.15">
      <c r="A31" s="40" t="s">
        <v>149</v>
      </c>
      <c r="B31" s="141">
        <v>473</v>
      </c>
      <c r="C31" s="142">
        <v>-11.918063314711361</v>
      </c>
      <c r="D31" s="141">
        <v>1127</v>
      </c>
      <c r="E31" s="142">
        <v>6.4211520302171863</v>
      </c>
      <c r="F31" s="142">
        <v>2.382663847780127</v>
      </c>
      <c r="G31" s="141">
        <v>2233</v>
      </c>
      <c r="H31" s="142">
        <v>-1.5866020273248154</v>
      </c>
      <c r="I31" s="141">
        <v>4680</v>
      </c>
      <c r="J31" s="142">
        <v>20.246659815005145</v>
      </c>
      <c r="K31" s="142">
        <v>2.0958351992834752</v>
      </c>
    </row>
    <row r="32" spans="1:11" s="3" customFormat="1" ht="9" customHeight="1" x14ac:dyDescent="0.15">
      <c r="A32" s="40" t="s">
        <v>198</v>
      </c>
      <c r="B32" s="144"/>
      <c r="C32" s="144"/>
      <c r="D32" s="144"/>
      <c r="E32" s="144"/>
      <c r="F32" s="144"/>
      <c r="G32" s="144"/>
      <c r="H32" s="144"/>
      <c r="I32" s="144"/>
      <c r="J32" s="144"/>
      <c r="K32" s="144"/>
    </row>
    <row r="33" spans="1:11" s="3" customFormat="1" ht="11.1" customHeight="1" x14ac:dyDescent="0.15">
      <c r="A33" s="47" t="s">
        <v>57</v>
      </c>
      <c r="B33" s="139">
        <v>4533</v>
      </c>
      <c r="C33" s="140">
        <v>19.446640316205531</v>
      </c>
      <c r="D33" s="139">
        <v>9932</v>
      </c>
      <c r="E33" s="140">
        <v>33.530518956708789</v>
      </c>
      <c r="F33" s="140">
        <v>2.1910434590778736</v>
      </c>
      <c r="G33" s="139">
        <v>16891</v>
      </c>
      <c r="H33" s="140">
        <v>-2.9308660421814778</v>
      </c>
      <c r="I33" s="139">
        <v>35985</v>
      </c>
      <c r="J33" s="140">
        <v>-7.6312952410287949</v>
      </c>
      <c r="K33" s="140">
        <v>2.1304244864128825</v>
      </c>
    </row>
    <row r="34" spans="1:11" s="5" customFormat="1" x14ac:dyDescent="0.15">
      <c r="A34" s="53" t="s">
        <v>203</v>
      </c>
      <c r="B34" s="141">
        <v>4316</v>
      </c>
      <c r="C34" s="142">
        <v>20.930232558139537</v>
      </c>
      <c r="D34" s="141">
        <v>9583</v>
      </c>
      <c r="E34" s="142">
        <v>34.441638608305283</v>
      </c>
      <c r="F34" s="142">
        <v>2.2203429101019463</v>
      </c>
      <c r="G34" s="141">
        <v>15981</v>
      </c>
      <c r="H34" s="142">
        <v>-3.0867192237719792</v>
      </c>
      <c r="I34" s="141">
        <v>34227</v>
      </c>
      <c r="J34" s="142">
        <v>-8.7353011759059314</v>
      </c>
      <c r="K34" s="142">
        <v>2.1417308053313309</v>
      </c>
    </row>
    <row r="35" spans="1:11" s="5" customFormat="1" x14ac:dyDescent="0.15">
      <c r="A35" s="53" t="s">
        <v>204</v>
      </c>
      <c r="B35" s="141">
        <v>217</v>
      </c>
      <c r="C35" s="142">
        <v>-3.9823008849557482</v>
      </c>
      <c r="D35" s="141">
        <v>349</v>
      </c>
      <c r="E35" s="142">
        <v>12.58064516129032</v>
      </c>
      <c r="F35" s="142">
        <v>1.6082949308755761</v>
      </c>
      <c r="G35" s="141">
        <v>910</v>
      </c>
      <c r="H35" s="142">
        <v>-0.10976948408342935</v>
      </c>
      <c r="I35" s="141">
        <v>1758</v>
      </c>
      <c r="J35" s="142">
        <v>20.824742268041234</v>
      </c>
      <c r="K35" s="142">
        <v>1.9318681318681319</v>
      </c>
    </row>
    <row r="36" spans="1:11" s="3" customFormat="1" ht="11.1" customHeight="1" x14ac:dyDescent="0.15">
      <c r="A36" s="47" t="s">
        <v>48</v>
      </c>
      <c r="B36" s="139">
        <v>2160</v>
      </c>
      <c r="C36" s="140">
        <v>-6.1685490877497813</v>
      </c>
      <c r="D36" s="139">
        <v>3861</v>
      </c>
      <c r="E36" s="140">
        <v>-8.2243879248870968</v>
      </c>
      <c r="F36" s="140">
        <v>1.7875000000000001</v>
      </c>
      <c r="G36" s="139">
        <v>8083</v>
      </c>
      <c r="H36" s="140">
        <v>-0.80991532703399116</v>
      </c>
      <c r="I36" s="139">
        <v>14592</v>
      </c>
      <c r="J36" s="140">
        <v>3.1236749116607712</v>
      </c>
      <c r="K36" s="140">
        <v>1.8052703204255847</v>
      </c>
    </row>
    <row r="37" spans="1:11" s="3" customFormat="1" x14ac:dyDescent="0.15">
      <c r="A37" s="53" t="s">
        <v>203</v>
      </c>
      <c r="B37" s="141">
        <v>2037</v>
      </c>
      <c r="C37" s="142">
        <v>-4.8130841121495394</v>
      </c>
      <c r="D37" s="141">
        <v>3685</v>
      </c>
      <c r="E37" s="142">
        <v>-6.8503538928210332</v>
      </c>
      <c r="F37" s="142">
        <v>1.8090328915071183</v>
      </c>
      <c r="G37" s="141">
        <v>7490</v>
      </c>
      <c r="H37" s="142">
        <v>-1.6414970453053144</v>
      </c>
      <c r="I37" s="141">
        <v>13601</v>
      </c>
      <c r="J37" s="142">
        <v>1.8496330687434437</v>
      </c>
      <c r="K37" s="142">
        <v>1.8158878504672897</v>
      </c>
    </row>
    <row r="38" spans="1:11" s="3" customFormat="1" x14ac:dyDescent="0.15">
      <c r="A38" s="53" t="s">
        <v>204</v>
      </c>
      <c r="B38" s="141">
        <v>123</v>
      </c>
      <c r="C38" s="142">
        <v>-24.074074074074076</v>
      </c>
      <c r="D38" s="141">
        <v>176</v>
      </c>
      <c r="E38" s="142">
        <v>-29.880478087649408</v>
      </c>
      <c r="F38" s="142">
        <v>1.4308943089430894</v>
      </c>
      <c r="G38" s="141">
        <v>593</v>
      </c>
      <c r="H38" s="142">
        <v>11.048689138576776</v>
      </c>
      <c r="I38" s="141">
        <v>991</v>
      </c>
      <c r="J38" s="142">
        <v>24.497487437185924</v>
      </c>
      <c r="K38" s="142">
        <v>1.6711635750421585</v>
      </c>
    </row>
    <row r="39" spans="1:11" s="5" customFormat="1" ht="15.95" customHeight="1" x14ac:dyDescent="0.15">
      <c r="A39" s="35" t="s">
        <v>166</v>
      </c>
      <c r="B39" s="144"/>
      <c r="C39" s="144"/>
      <c r="D39" s="144"/>
      <c r="E39" s="144"/>
      <c r="F39" s="144"/>
      <c r="G39" s="144"/>
      <c r="H39" s="144"/>
      <c r="I39" s="144"/>
      <c r="J39" s="144"/>
      <c r="K39" s="143"/>
    </row>
    <row r="40" spans="1:11" s="5" customFormat="1" ht="12.95" customHeight="1" x14ac:dyDescent="0.15">
      <c r="A40" s="35" t="s">
        <v>202</v>
      </c>
      <c r="B40" s="139">
        <v>5073</v>
      </c>
      <c r="C40" s="140">
        <v>-4.7323943661971839</v>
      </c>
      <c r="D40" s="139">
        <v>9571</v>
      </c>
      <c r="E40" s="140">
        <v>3.6046763368694457</v>
      </c>
      <c r="F40" s="140">
        <v>1.8866548393455549</v>
      </c>
      <c r="G40" s="139">
        <v>26577</v>
      </c>
      <c r="H40" s="140">
        <v>8.8462956137117601</v>
      </c>
      <c r="I40" s="139">
        <v>50590</v>
      </c>
      <c r="J40" s="140">
        <v>12.334850671699783</v>
      </c>
      <c r="K40" s="140">
        <v>1.9035256048462956</v>
      </c>
    </row>
    <row r="41" spans="1:11" s="3" customFormat="1" x14ac:dyDescent="0.15">
      <c r="A41" s="40" t="s">
        <v>56</v>
      </c>
      <c r="B41" s="141">
        <v>4885</v>
      </c>
      <c r="C41" s="142">
        <v>-4.0275049115913504</v>
      </c>
      <c r="D41" s="141">
        <v>9021</v>
      </c>
      <c r="E41" s="142">
        <v>3.2387273975738111</v>
      </c>
      <c r="F41" s="142">
        <v>1.8466734902763562</v>
      </c>
      <c r="G41" s="141">
        <v>25682</v>
      </c>
      <c r="H41" s="142">
        <v>9.5554986775872379</v>
      </c>
      <c r="I41" s="141">
        <v>47965</v>
      </c>
      <c r="J41" s="142">
        <v>12.946523182706571</v>
      </c>
      <c r="K41" s="142">
        <v>1.8676504945097734</v>
      </c>
    </row>
    <row r="42" spans="1:11" s="3" customFormat="1" x14ac:dyDescent="0.15">
      <c r="A42" s="40" t="s">
        <v>149</v>
      </c>
      <c r="B42" s="141">
        <v>188</v>
      </c>
      <c r="C42" s="142">
        <v>-20</v>
      </c>
      <c r="D42" s="141">
        <v>550</v>
      </c>
      <c r="E42" s="142">
        <v>10</v>
      </c>
      <c r="F42" s="142">
        <v>2.9255319148936172</v>
      </c>
      <c r="G42" s="141">
        <v>895</v>
      </c>
      <c r="H42" s="142">
        <v>-8.2051282051282044</v>
      </c>
      <c r="I42" s="141">
        <v>2625</v>
      </c>
      <c r="J42" s="142">
        <v>2.2196261682242948</v>
      </c>
      <c r="K42" s="142">
        <v>2.9329608938547485</v>
      </c>
    </row>
    <row r="43" spans="1:11" s="3" customFormat="1" ht="9" customHeight="1" x14ac:dyDescent="0.15">
      <c r="A43" s="40" t="s">
        <v>198</v>
      </c>
      <c r="B43" s="144"/>
      <c r="C43" s="144"/>
      <c r="D43" s="144"/>
      <c r="E43" s="144"/>
      <c r="F43" s="144"/>
      <c r="G43" s="144"/>
      <c r="H43" s="144"/>
      <c r="I43" s="144"/>
      <c r="J43" s="144"/>
      <c r="K43" s="144"/>
    </row>
    <row r="44" spans="1:11" s="3" customFormat="1" ht="11.1" customHeight="1" x14ac:dyDescent="0.15">
      <c r="A44" s="47" t="s">
        <v>57</v>
      </c>
      <c r="B44" s="139">
        <v>3598</v>
      </c>
      <c r="C44" s="140">
        <v>-8.8652482269503565</v>
      </c>
      <c r="D44" s="139">
        <v>6776</v>
      </c>
      <c r="E44" s="140">
        <v>0.31088082901554515</v>
      </c>
      <c r="F44" s="140">
        <v>1.8832684824902723</v>
      </c>
      <c r="G44" s="139">
        <v>19570</v>
      </c>
      <c r="H44" s="140">
        <v>8.3610188261351084</v>
      </c>
      <c r="I44" s="139">
        <v>36831</v>
      </c>
      <c r="J44" s="140">
        <v>12.670929058704758</v>
      </c>
      <c r="K44" s="140">
        <v>1.8820132856412877</v>
      </c>
    </row>
    <row r="45" spans="1:11" s="5" customFormat="1" x14ac:dyDescent="0.15">
      <c r="A45" s="53" t="s">
        <v>203</v>
      </c>
      <c r="B45" s="141">
        <v>3490</v>
      </c>
      <c r="C45" s="142">
        <v>-8.4710201940729064</v>
      </c>
      <c r="D45" s="141">
        <v>6509</v>
      </c>
      <c r="E45" s="142">
        <v>-1.0639914880680976</v>
      </c>
      <c r="F45" s="142">
        <v>1.8650429799426933</v>
      </c>
      <c r="G45" s="141">
        <v>19039</v>
      </c>
      <c r="H45" s="142">
        <v>9.1185236130215515</v>
      </c>
      <c r="I45" s="141">
        <v>35758</v>
      </c>
      <c r="J45" s="142">
        <v>13.061624561292561</v>
      </c>
      <c r="K45" s="142">
        <v>1.8781448605493987</v>
      </c>
    </row>
    <row r="46" spans="1:11" s="5" customFormat="1" x14ac:dyDescent="0.15">
      <c r="A46" s="53" t="s">
        <v>204</v>
      </c>
      <c r="B46" s="141">
        <v>108</v>
      </c>
      <c r="C46" s="142">
        <v>-20</v>
      </c>
      <c r="D46" s="141">
        <v>267</v>
      </c>
      <c r="E46" s="142">
        <v>51.704545454545467</v>
      </c>
      <c r="F46" s="142">
        <v>2.4722222222222223</v>
      </c>
      <c r="G46" s="141">
        <v>531</v>
      </c>
      <c r="H46" s="142">
        <v>-13.235294117647058</v>
      </c>
      <c r="I46" s="141">
        <v>1073</v>
      </c>
      <c r="J46" s="142">
        <v>1.0357815442561247</v>
      </c>
      <c r="K46" s="142">
        <v>2.0207156308851224</v>
      </c>
    </row>
    <row r="47" spans="1:11" s="3" customFormat="1" ht="11.1" customHeight="1" x14ac:dyDescent="0.15">
      <c r="A47" s="47" t="s">
        <v>48</v>
      </c>
      <c r="B47" s="139">
        <v>665</v>
      </c>
      <c r="C47" s="140">
        <v>4.7244094488189035</v>
      </c>
      <c r="D47" s="139">
        <v>1331</v>
      </c>
      <c r="E47" s="140">
        <v>7.8606158833063233</v>
      </c>
      <c r="F47" s="140">
        <v>2.0015037593984961</v>
      </c>
      <c r="G47" s="139">
        <v>3279</v>
      </c>
      <c r="H47" s="140">
        <v>8.3966942148760353</v>
      </c>
      <c r="I47" s="139">
        <v>6785</v>
      </c>
      <c r="J47" s="140">
        <v>12.222957327158454</v>
      </c>
      <c r="K47" s="140">
        <v>2.0692284232997866</v>
      </c>
    </row>
    <row r="48" spans="1:11" s="3" customFormat="1" x14ac:dyDescent="0.15">
      <c r="A48" s="53" t="s">
        <v>203</v>
      </c>
      <c r="B48" s="141">
        <v>651</v>
      </c>
      <c r="C48" s="142">
        <v>5.3398058252427205</v>
      </c>
      <c r="D48" s="141">
        <v>1275</v>
      </c>
      <c r="E48" s="142">
        <v>8.1424936386768394</v>
      </c>
      <c r="F48" s="142">
        <v>1.9585253456221199</v>
      </c>
      <c r="G48" s="141">
        <v>3243</v>
      </c>
      <c r="H48" s="142">
        <v>8.7525150905432554</v>
      </c>
      <c r="I48" s="141">
        <v>6545</v>
      </c>
      <c r="J48" s="142">
        <v>9.9815157116451019</v>
      </c>
      <c r="K48" s="142">
        <v>2.0181930311440026</v>
      </c>
    </row>
    <row r="49" spans="1:11" s="3" customFormat="1" x14ac:dyDescent="0.15">
      <c r="A49" s="53" t="s">
        <v>204</v>
      </c>
      <c r="B49" s="141">
        <v>14</v>
      </c>
      <c r="C49" s="142">
        <v>-17.647058823529406</v>
      </c>
      <c r="D49" s="141">
        <v>56</v>
      </c>
      <c r="E49" s="142">
        <v>1.818181818181813</v>
      </c>
      <c r="F49" s="142">
        <v>4</v>
      </c>
      <c r="G49" s="141">
        <v>36</v>
      </c>
      <c r="H49" s="142">
        <v>-16.279069767441854</v>
      </c>
      <c r="I49" s="141">
        <v>240</v>
      </c>
      <c r="J49" s="142">
        <v>152.63157894736841</v>
      </c>
      <c r="K49" s="142">
        <v>6.666666666666667</v>
      </c>
    </row>
    <row r="50" spans="1:11" s="5" customFormat="1" ht="15.95" customHeight="1" x14ac:dyDescent="0.15">
      <c r="A50" s="35" t="s">
        <v>167</v>
      </c>
      <c r="B50" s="144"/>
      <c r="C50" s="144"/>
      <c r="D50" s="144"/>
      <c r="E50" s="144"/>
      <c r="F50" s="144"/>
      <c r="G50" s="144"/>
      <c r="H50" s="144"/>
      <c r="I50" s="144"/>
      <c r="J50" s="144"/>
      <c r="K50" s="143"/>
    </row>
    <row r="51" spans="1:11" s="5" customFormat="1" ht="12.95" customHeight="1" x14ac:dyDescent="0.15">
      <c r="A51" s="35" t="s">
        <v>202</v>
      </c>
      <c r="B51" s="139">
        <v>3770</v>
      </c>
      <c r="C51" s="140">
        <v>14.939024390243901</v>
      </c>
      <c r="D51" s="139">
        <v>7262</v>
      </c>
      <c r="E51" s="140">
        <v>8.4366134089891034</v>
      </c>
      <c r="F51" s="140">
        <v>1.9262599469496022</v>
      </c>
      <c r="G51" s="139">
        <v>17470</v>
      </c>
      <c r="H51" s="140">
        <v>12.738771295818282</v>
      </c>
      <c r="I51" s="139">
        <v>32746</v>
      </c>
      <c r="J51" s="140">
        <v>3.2638516603071537</v>
      </c>
      <c r="K51" s="140">
        <v>1.8744132799084143</v>
      </c>
    </row>
    <row r="52" spans="1:11" s="3" customFormat="1" x14ac:dyDescent="0.15">
      <c r="A52" s="40" t="s">
        <v>56</v>
      </c>
      <c r="B52" s="141">
        <v>3508</v>
      </c>
      <c r="C52" s="142">
        <v>15.12963570725303</v>
      </c>
      <c r="D52" s="141">
        <v>6149</v>
      </c>
      <c r="E52" s="142">
        <v>6.8647897115050398</v>
      </c>
      <c r="F52" s="142">
        <v>1.7528506271379705</v>
      </c>
      <c r="G52" s="141">
        <v>16425</v>
      </c>
      <c r="H52" s="142">
        <v>12.584824182603327</v>
      </c>
      <c r="I52" s="141">
        <v>29364</v>
      </c>
      <c r="J52" s="142">
        <v>5.5234125130269121</v>
      </c>
      <c r="K52" s="142">
        <v>1.7877625570776257</v>
      </c>
    </row>
    <row r="53" spans="1:11" s="3" customFormat="1" x14ac:dyDescent="0.15">
      <c r="A53" s="40" t="s">
        <v>149</v>
      </c>
      <c r="B53" s="141">
        <v>262</v>
      </c>
      <c r="C53" s="142">
        <v>12.446351931330469</v>
      </c>
      <c r="D53" s="141">
        <v>1113</v>
      </c>
      <c r="E53" s="142">
        <v>18.027571580063622</v>
      </c>
      <c r="F53" s="142">
        <v>4.2480916030534353</v>
      </c>
      <c r="G53" s="141">
        <v>1045</v>
      </c>
      <c r="H53" s="142">
        <v>15.214994487320837</v>
      </c>
      <c r="I53" s="141">
        <v>3382</v>
      </c>
      <c r="J53" s="142">
        <v>-12.924819773429448</v>
      </c>
      <c r="K53" s="142">
        <v>3.2363636363636363</v>
      </c>
    </row>
    <row r="54" spans="1:11" s="3" customFormat="1" ht="9" customHeight="1" x14ac:dyDescent="0.15">
      <c r="A54" s="40" t="s">
        <v>198</v>
      </c>
      <c r="B54" s="144"/>
      <c r="C54" s="144"/>
      <c r="D54" s="144"/>
      <c r="E54" s="144"/>
      <c r="F54" s="144"/>
      <c r="G54" s="144"/>
      <c r="H54" s="144"/>
      <c r="I54" s="144"/>
      <c r="J54" s="144"/>
      <c r="K54" s="144"/>
    </row>
    <row r="55" spans="1:11" s="3" customFormat="1" ht="11.1" customHeight="1" x14ac:dyDescent="0.15">
      <c r="A55" s="47" t="s">
        <v>57</v>
      </c>
      <c r="B55" s="139">
        <v>2027</v>
      </c>
      <c r="C55" s="140">
        <v>-13.854653633659154</v>
      </c>
      <c r="D55" s="139">
        <v>3546</v>
      </c>
      <c r="E55" s="140">
        <v>-22.236842105263165</v>
      </c>
      <c r="F55" s="140">
        <v>1.7493833251110016</v>
      </c>
      <c r="G55" s="139">
        <v>9522</v>
      </c>
      <c r="H55" s="140">
        <v>-10.152859030005658</v>
      </c>
      <c r="I55" s="139">
        <v>16545</v>
      </c>
      <c r="J55" s="140">
        <v>-18.433247880102542</v>
      </c>
      <c r="K55" s="140">
        <v>1.7375551354757404</v>
      </c>
    </row>
    <row r="56" spans="1:11" s="5" customFormat="1" x14ac:dyDescent="0.15">
      <c r="A56" s="53" t="s">
        <v>203</v>
      </c>
      <c r="B56" s="141">
        <v>1896</v>
      </c>
      <c r="C56" s="142">
        <v>-12.747353888633228</v>
      </c>
      <c r="D56" s="141">
        <v>3221</v>
      </c>
      <c r="E56" s="142">
        <v>-21.763419965994657</v>
      </c>
      <c r="F56" s="142">
        <v>1.6988396624472575</v>
      </c>
      <c r="G56" s="141">
        <v>8939</v>
      </c>
      <c r="H56" s="142">
        <v>-10.016106301590497</v>
      </c>
      <c r="I56" s="141">
        <v>15338</v>
      </c>
      <c r="J56" s="142">
        <v>-18.708925164299345</v>
      </c>
      <c r="K56" s="142">
        <v>1.715851884998322</v>
      </c>
    </row>
    <row r="57" spans="1:11" s="5" customFormat="1" x14ac:dyDescent="0.15">
      <c r="A57" s="53" t="s">
        <v>204</v>
      </c>
      <c r="B57" s="141">
        <v>131</v>
      </c>
      <c r="C57" s="142">
        <v>-27.222222222222229</v>
      </c>
      <c r="D57" s="141">
        <v>325</v>
      </c>
      <c r="E57" s="142">
        <v>-26.636568848758472</v>
      </c>
      <c r="F57" s="142">
        <v>2.4809160305343512</v>
      </c>
      <c r="G57" s="141">
        <v>583</v>
      </c>
      <c r="H57" s="142">
        <v>-12.198795180722897</v>
      </c>
      <c r="I57" s="141">
        <v>1207</v>
      </c>
      <c r="J57" s="142">
        <v>-14.759887005649716</v>
      </c>
      <c r="K57" s="142">
        <v>2.0703259005145798</v>
      </c>
    </row>
    <row r="58" spans="1:11" s="3" customFormat="1" ht="11.1" customHeight="1" x14ac:dyDescent="0.15">
      <c r="A58" s="47" t="s">
        <v>48</v>
      </c>
      <c r="B58" s="139">
        <v>430</v>
      </c>
      <c r="C58" s="140">
        <v>2.8708133971291829</v>
      </c>
      <c r="D58" s="139">
        <v>795</v>
      </c>
      <c r="E58" s="140">
        <v>-1.119402985074629</v>
      </c>
      <c r="F58" s="140">
        <v>1.8488372093023255</v>
      </c>
      <c r="G58" s="139">
        <v>2055</v>
      </c>
      <c r="H58" s="140">
        <v>-5.0808314087759783</v>
      </c>
      <c r="I58" s="139">
        <v>3758</v>
      </c>
      <c r="J58" s="140">
        <v>-12.298716452742127</v>
      </c>
      <c r="K58" s="140">
        <v>1.8287104622871047</v>
      </c>
    </row>
    <row r="59" spans="1:11" s="3" customFormat="1" x14ac:dyDescent="0.15">
      <c r="A59" s="53" t="s">
        <v>203</v>
      </c>
      <c r="B59" s="141">
        <v>415</v>
      </c>
      <c r="C59" s="142">
        <v>-0.2403846153846132</v>
      </c>
      <c r="D59" s="141">
        <v>776</v>
      </c>
      <c r="E59" s="142">
        <v>-3.2418952618453858</v>
      </c>
      <c r="F59" s="142">
        <v>1.8698795180722891</v>
      </c>
      <c r="G59" s="141">
        <v>2003</v>
      </c>
      <c r="H59" s="142">
        <v>-5.8740601503759393</v>
      </c>
      <c r="I59" s="141">
        <v>3691</v>
      </c>
      <c r="J59" s="142">
        <v>-13.009662974310629</v>
      </c>
      <c r="K59" s="142">
        <v>1.8427358961557663</v>
      </c>
    </row>
    <row r="60" spans="1:11" s="3" customFormat="1" x14ac:dyDescent="0.15">
      <c r="A60" s="53" t="s">
        <v>204</v>
      </c>
      <c r="B60" s="141">
        <v>15</v>
      </c>
      <c r="C60" s="145" t="s">
        <v>485</v>
      </c>
      <c r="D60" s="141">
        <v>19</v>
      </c>
      <c r="E60" s="145" t="s">
        <v>485</v>
      </c>
      <c r="F60" s="142">
        <v>1.2666666666666666</v>
      </c>
      <c r="G60" s="141">
        <v>52</v>
      </c>
      <c r="H60" s="142">
        <v>40.540540540540547</v>
      </c>
      <c r="I60" s="141">
        <v>67</v>
      </c>
      <c r="J60" s="142">
        <v>59.523809523809518</v>
      </c>
      <c r="K60" s="142">
        <v>1.2884615384615385</v>
      </c>
    </row>
    <row r="61" spans="1:11" ht="8.25" customHeight="1" x14ac:dyDescent="0.15">
      <c r="B61" s="50"/>
      <c r="C61" s="50"/>
      <c r="D61" s="31"/>
      <c r="E61" s="50"/>
      <c r="F61" s="31"/>
      <c r="G61" s="31"/>
      <c r="H61" s="50"/>
      <c r="I61" s="31"/>
      <c r="J61" s="31"/>
      <c r="K61" s="23"/>
    </row>
    <row r="62" spans="1:11" x14ac:dyDescent="0.15">
      <c r="B62" s="51"/>
      <c r="C62" s="32"/>
      <c r="D62" s="51"/>
      <c r="E62" s="32"/>
      <c r="F62" s="32"/>
      <c r="G62" s="51"/>
      <c r="H62" s="32"/>
      <c r="I62" s="51"/>
      <c r="J62" s="32"/>
      <c r="K62" s="32"/>
    </row>
    <row r="63" spans="1:11" x14ac:dyDescent="0.15">
      <c r="B63" s="50"/>
      <c r="C63" s="31"/>
      <c r="D63" s="50"/>
      <c r="E63" s="31"/>
      <c r="F63" s="31"/>
      <c r="G63" s="50"/>
      <c r="H63" s="31"/>
      <c r="I63" s="50"/>
      <c r="J63" s="31"/>
      <c r="K63" s="31"/>
    </row>
    <row r="64" spans="1:11" x14ac:dyDescent="0.15">
      <c r="B64" s="50"/>
      <c r="C64" s="31"/>
      <c r="D64" s="50"/>
      <c r="E64" s="31"/>
      <c r="F64" s="31"/>
      <c r="G64" s="50"/>
      <c r="H64" s="31"/>
      <c r="I64" s="50"/>
      <c r="J64" s="31"/>
      <c r="K64" s="31"/>
    </row>
    <row r="65" spans="2:11" x14ac:dyDescent="0.15">
      <c r="B65" s="50"/>
      <c r="C65" s="31"/>
      <c r="D65" s="50"/>
      <c r="E65" s="31"/>
      <c r="F65" s="31"/>
      <c r="G65" s="50"/>
      <c r="H65" s="31"/>
      <c r="I65" s="50"/>
      <c r="J65" s="31"/>
      <c r="K65" s="31"/>
    </row>
    <row r="66" spans="2:11" x14ac:dyDescent="0.15">
      <c r="B66" s="51"/>
      <c r="C66" s="32"/>
      <c r="D66" s="51"/>
      <c r="E66" s="32"/>
      <c r="F66" s="32"/>
      <c r="G66" s="51"/>
      <c r="H66" s="32"/>
      <c r="I66" s="51"/>
      <c r="J66" s="32"/>
      <c r="K66" s="32"/>
    </row>
    <row r="67" spans="2:11" x14ac:dyDescent="0.15">
      <c r="B67" s="50"/>
      <c r="C67" s="31"/>
      <c r="D67" s="50"/>
      <c r="E67" s="31"/>
      <c r="F67" s="31"/>
      <c r="G67" s="50"/>
      <c r="H67" s="31"/>
      <c r="I67" s="50"/>
      <c r="J67" s="31"/>
      <c r="K67" s="31"/>
    </row>
    <row r="68" spans="2:11" x14ac:dyDescent="0.15">
      <c r="B68" s="50"/>
      <c r="C68" s="31"/>
      <c r="D68" s="50"/>
      <c r="E68" s="31"/>
      <c r="F68" s="31"/>
      <c r="G68" s="50"/>
      <c r="H68" s="31"/>
      <c r="I68" s="50"/>
      <c r="J68" s="31"/>
      <c r="K68" s="31"/>
    </row>
    <row r="69" spans="2:11" x14ac:dyDescent="0.15">
      <c r="B69" s="51"/>
      <c r="C69" s="32"/>
      <c r="D69" s="51"/>
      <c r="E69" s="32"/>
      <c r="F69" s="32"/>
      <c r="G69" s="51"/>
      <c r="H69" s="32"/>
      <c r="I69" s="51"/>
      <c r="J69" s="32"/>
      <c r="K69" s="32"/>
    </row>
    <row r="70" spans="2:11" x14ac:dyDescent="0.15">
      <c r="B70" s="50"/>
      <c r="C70" s="31"/>
      <c r="D70" s="50"/>
      <c r="E70" s="31"/>
      <c r="F70" s="31"/>
      <c r="G70" s="50"/>
      <c r="H70" s="31"/>
      <c r="I70" s="50"/>
      <c r="J70" s="31"/>
      <c r="K70" s="31"/>
    </row>
    <row r="71" spans="2:11" x14ac:dyDescent="0.15">
      <c r="B71" s="50"/>
      <c r="C71" s="31"/>
      <c r="D71" s="50"/>
      <c r="E71" s="31"/>
      <c r="F71" s="31"/>
      <c r="G71" s="50"/>
      <c r="H71" s="31"/>
      <c r="I71" s="50"/>
      <c r="J71" s="31"/>
      <c r="K71" s="31"/>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41 B3:C3 A8 A19 A52">
    <cfRule type="cellIs" dxfId="2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1" orientation="portrait" useFirstPageNumber="1" r:id="rId1"/>
  <headerFooter alignWithMargins="0">
    <oddHeader>&amp;C&amp;8- &amp;P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K103"/>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66" t="s">
        <v>200</v>
      </c>
      <c r="B1" s="266"/>
      <c r="C1" s="266"/>
      <c r="D1" s="266"/>
      <c r="E1" s="266"/>
      <c r="F1" s="266"/>
      <c r="G1" s="266"/>
      <c r="H1" s="266"/>
      <c r="I1" s="266"/>
      <c r="J1" s="266"/>
      <c r="K1" s="266"/>
    </row>
    <row r="2" spans="1:11" ht="9.9499999999999993" customHeight="1" x14ac:dyDescent="0.15">
      <c r="A2" s="267" t="s">
        <v>245</v>
      </c>
      <c r="B2" s="248" t="s">
        <v>483</v>
      </c>
      <c r="C2" s="244"/>
      <c r="D2" s="244"/>
      <c r="E2" s="244"/>
      <c r="F2" s="244"/>
      <c r="G2" s="249" t="s">
        <v>540</v>
      </c>
      <c r="H2" s="250"/>
      <c r="I2" s="250"/>
      <c r="J2" s="250"/>
      <c r="K2" s="250"/>
    </row>
    <row r="3" spans="1:11" ht="9.9499999999999993" customHeight="1" x14ac:dyDescent="0.15">
      <c r="A3" s="268"/>
      <c r="B3" s="270" t="s">
        <v>130</v>
      </c>
      <c r="C3" s="271"/>
      <c r="D3" s="272" t="s">
        <v>128</v>
      </c>
      <c r="E3" s="273"/>
      <c r="F3" s="274" t="s">
        <v>54</v>
      </c>
      <c r="G3" s="272" t="s">
        <v>130</v>
      </c>
      <c r="H3" s="273"/>
      <c r="I3" s="272" t="s">
        <v>128</v>
      </c>
      <c r="J3" s="273"/>
      <c r="K3" s="272" t="s">
        <v>54</v>
      </c>
    </row>
    <row r="4" spans="1:11" ht="45" customHeight="1" x14ac:dyDescent="0.15">
      <c r="A4" s="268"/>
      <c r="B4" s="134" t="s">
        <v>131</v>
      </c>
      <c r="C4" s="133" t="s">
        <v>147</v>
      </c>
      <c r="D4" s="133" t="s">
        <v>131</v>
      </c>
      <c r="E4" s="133" t="s">
        <v>147</v>
      </c>
      <c r="F4" s="275"/>
      <c r="G4" s="133" t="s">
        <v>131</v>
      </c>
      <c r="H4" s="133" t="s">
        <v>150</v>
      </c>
      <c r="I4" s="133" t="s">
        <v>131</v>
      </c>
      <c r="J4" s="133" t="s">
        <v>150</v>
      </c>
      <c r="K4" s="272"/>
    </row>
    <row r="5" spans="1:11" ht="9.9499999999999993" customHeight="1" x14ac:dyDescent="0.15">
      <c r="A5" s="269"/>
      <c r="B5" s="129" t="s">
        <v>132</v>
      </c>
      <c r="C5" s="135" t="s">
        <v>133</v>
      </c>
      <c r="D5" s="135" t="s">
        <v>132</v>
      </c>
      <c r="E5" s="135" t="s">
        <v>133</v>
      </c>
      <c r="F5" s="135" t="s">
        <v>134</v>
      </c>
      <c r="G5" s="135" t="s">
        <v>132</v>
      </c>
      <c r="H5" s="135" t="s">
        <v>133</v>
      </c>
      <c r="I5" s="135" t="s">
        <v>132</v>
      </c>
      <c r="J5" s="135" t="s">
        <v>133</v>
      </c>
      <c r="K5" s="136" t="s">
        <v>134</v>
      </c>
    </row>
    <row r="6" spans="1:11" s="123" customFormat="1" ht="21.95" customHeight="1" x14ac:dyDescent="0.15">
      <c r="A6" s="126" t="s">
        <v>66</v>
      </c>
      <c r="B6" s="125"/>
      <c r="C6" s="124"/>
      <c r="D6" s="125"/>
      <c r="E6" s="124"/>
      <c r="F6" s="127"/>
      <c r="G6" s="125"/>
      <c r="H6" s="124"/>
      <c r="I6" s="125"/>
      <c r="J6" s="124"/>
      <c r="K6" s="127"/>
    </row>
    <row r="7" spans="1:11" s="123" customFormat="1" ht="20.100000000000001" customHeight="1" x14ac:dyDescent="0.15">
      <c r="A7" s="163" t="s">
        <v>304</v>
      </c>
      <c r="B7" s="154">
        <v>3768</v>
      </c>
      <c r="C7" s="155">
        <v>-2.5349198137609932</v>
      </c>
      <c r="D7" s="154">
        <v>13289</v>
      </c>
      <c r="E7" s="155">
        <v>-4.7588332258295765</v>
      </c>
      <c r="F7" s="155">
        <v>3.5268046709129512</v>
      </c>
      <c r="G7" s="154">
        <v>22890</v>
      </c>
      <c r="H7" s="155">
        <v>1.0551410533751238</v>
      </c>
      <c r="I7" s="154">
        <v>80514</v>
      </c>
      <c r="J7" s="155">
        <v>-0.99479851948403564</v>
      </c>
      <c r="K7" s="155">
        <v>3.5174311926605504</v>
      </c>
    </row>
    <row r="8" spans="1:11" ht="9" customHeight="1" x14ac:dyDescent="0.15">
      <c r="A8" s="158" t="s">
        <v>56</v>
      </c>
      <c r="B8" s="147">
        <v>3618</v>
      </c>
      <c r="C8" s="149">
        <v>-1.6580592552324021</v>
      </c>
      <c r="D8" s="147">
        <v>12911</v>
      </c>
      <c r="E8" s="149">
        <v>-3.8071822381165248</v>
      </c>
      <c r="F8" s="149">
        <v>3.568546158098397</v>
      </c>
      <c r="G8" s="147">
        <v>22364</v>
      </c>
      <c r="H8" s="149">
        <v>2.0255474452554694</v>
      </c>
      <c r="I8" s="147">
        <v>79076</v>
      </c>
      <c r="J8" s="149">
        <v>-0.63207630153684136</v>
      </c>
      <c r="K8" s="149">
        <v>3.5358612055088536</v>
      </c>
    </row>
    <row r="9" spans="1:11" ht="9" customHeight="1" x14ac:dyDescent="0.15">
      <c r="A9" s="158" t="s">
        <v>149</v>
      </c>
      <c r="B9" s="147">
        <v>150</v>
      </c>
      <c r="C9" s="149">
        <v>-19.786096256684488</v>
      </c>
      <c r="D9" s="147">
        <v>378</v>
      </c>
      <c r="E9" s="149">
        <v>-28.813559322033896</v>
      </c>
      <c r="F9" s="149">
        <v>2.52</v>
      </c>
      <c r="G9" s="147">
        <v>526</v>
      </c>
      <c r="H9" s="149">
        <v>-28.043775649794796</v>
      </c>
      <c r="I9" s="147">
        <v>1438</v>
      </c>
      <c r="J9" s="149">
        <v>-17.545871559633028</v>
      </c>
      <c r="K9" s="149">
        <v>2.7338403041825097</v>
      </c>
    </row>
    <row r="10" spans="1:11" ht="18.75" customHeight="1" x14ac:dyDescent="0.15">
      <c r="A10" s="163" t="s">
        <v>305</v>
      </c>
      <c r="B10" s="154">
        <v>51</v>
      </c>
      <c r="C10" s="155">
        <v>-21.538461538461533</v>
      </c>
      <c r="D10" s="154">
        <v>256</v>
      </c>
      <c r="E10" s="155">
        <v>48.83720930232559</v>
      </c>
      <c r="F10" s="155">
        <v>5.0196078431372548</v>
      </c>
      <c r="G10" s="154">
        <v>248</v>
      </c>
      <c r="H10" s="155">
        <v>-12.982456140350877</v>
      </c>
      <c r="I10" s="154">
        <v>766</v>
      </c>
      <c r="J10" s="155">
        <v>21.78060413354531</v>
      </c>
      <c r="K10" s="155">
        <v>3.088709677419355</v>
      </c>
    </row>
    <row r="11" spans="1:11" ht="9" customHeight="1" x14ac:dyDescent="0.15">
      <c r="A11" s="158" t="s">
        <v>56</v>
      </c>
      <c r="B11" s="147">
        <v>38</v>
      </c>
      <c r="C11" s="149">
        <v>-40.625</v>
      </c>
      <c r="D11" s="147">
        <v>75</v>
      </c>
      <c r="E11" s="149">
        <v>-56.140350877192979</v>
      </c>
      <c r="F11" s="149">
        <v>1.9736842105263157</v>
      </c>
      <c r="G11" s="147">
        <v>205</v>
      </c>
      <c r="H11" s="149">
        <v>-22.932330827067673</v>
      </c>
      <c r="I11" s="147">
        <v>372</v>
      </c>
      <c r="J11" s="149">
        <v>-31.111111111111114</v>
      </c>
      <c r="K11" s="149">
        <v>1.8146341463414635</v>
      </c>
    </row>
    <row r="12" spans="1:11" ht="9" customHeight="1" x14ac:dyDescent="0.15">
      <c r="A12" s="158" t="s">
        <v>149</v>
      </c>
      <c r="B12" s="147">
        <v>13</v>
      </c>
      <c r="C12" s="156" t="s">
        <v>485</v>
      </c>
      <c r="D12" s="147">
        <v>181</v>
      </c>
      <c r="E12" s="156" t="s">
        <v>485</v>
      </c>
      <c r="F12" s="149">
        <v>13.923076923076923</v>
      </c>
      <c r="G12" s="147">
        <v>43</v>
      </c>
      <c r="H12" s="149">
        <v>126.31578947368422</v>
      </c>
      <c r="I12" s="147">
        <v>394</v>
      </c>
      <c r="J12" s="156" t="s">
        <v>485</v>
      </c>
      <c r="K12" s="149">
        <v>9.1627906976744189</v>
      </c>
    </row>
    <row r="13" spans="1:11" ht="18.75" customHeight="1" x14ac:dyDescent="0.15">
      <c r="A13" s="163" t="s">
        <v>438</v>
      </c>
      <c r="B13" s="154" t="s">
        <v>534</v>
      </c>
      <c r="C13" s="155" t="s">
        <v>534</v>
      </c>
      <c r="D13" s="154" t="s">
        <v>534</v>
      </c>
      <c r="E13" s="155" t="s">
        <v>534</v>
      </c>
      <c r="F13" s="155" t="s">
        <v>534</v>
      </c>
      <c r="G13" s="154" t="s">
        <v>534</v>
      </c>
      <c r="H13" s="155" t="s">
        <v>534</v>
      </c>
      <c r="I13" s="154" t="s">
        <v>534</v>
      </c>
      <c r="J13" s="155" t="s">
        <v>534</v>
      </c>
      <c r="K13" s="155" t="s">
        <v>534</v>
      </c>
    </row>
    <row r="14" spans="1:11" ht="9" customHeight="1" x14ac:dyDescent="0.15">
      <c r="A14" s="158" t="s">
        <v>56</v>
      </c>
      <c r="B14" s="147" t="s">
        <v>534</v>
      </c>
      <c r="C14" s="149" t="s">
        <v>534</v>
      </c>
      <c r="D14" s="147" t="s">
        <v>534</v>
      </c>
      <c r="E14" s="149" t="s">
        <v>534</v>
      </c>
      <c r="F14" s="149" t="s">
        <v>534</v>
      </c>
      <c r="G14" s="147" t="s">
        <v>534</v>
      </c>
      <c r="H14" s="149" t="s">
        <v>534</v>
      </c>
      <c r="I14" s="147" t="s">
        <v>534</v>
      </c>
      <c r="J14" s="149" t="s">
        <v>534</v>
      </c>
      <c r="K14" s="149" t="s">
        <v>534</v>
      </c>
    </row>
    <row r="15" spans="1:11" ht="9" customHeight="1" x14ac:dyDescent="0.15">
      <c r="A15" s="158" t="s">
        <v>149</v>
      </c>
      <c r="B15" s="147" t="s">
        <v>534</v>
      </c>
      <c r="C15" s="149" t="s">
        <v>534</v>
      </c>
      <c r="D15" s="147" t="s">
        <v>534</v>
      </c>
      <c r="E15" s="149" t="s">
        <v>534</v>
      </c>
      <c r="F15" s="149" t="s">
        <v>534</v>
      </c>
      <c r="G15" s="147" t="s">
        <v>534</v>
      </c>
      <c r="H15" s="149" t="s">
        <v>534</v>
      </c>
      <c r="I15" s="147" t="s">
        <v>534</v>
      </c>
      <c r="J15" s="149" t="s">
        <v>534</v>
      </c>
      <c r="K15" s="149" t="s">
        <v>534</v>
      </c>
    </row>
    <row r="16" spans="1:11" ht="19.5" customHeight="1" x14ac:dyDescent="0.15">
      <c r="A16" s="163" t="s">
        <v>306</v>
      </c>
      <c r="B16" s="154">
        <v>523</v>
      </c>
      <c r="C16" s="155">
        <v>15.707964601769916</v>
      </c>
      <c r="D16" s="154">
        <v>916</v>
      </c>
      <c r="E16" s="155">
        <v>-13.909774436090231</v>
      </c>
      <c r="F16" s="155">
        <v>1.751434034416826</v>
      </c>
      <c r="G16" s="154">
        <v>1755</v>
      </c>
      <c r="H16" s="155">
        <v>1.6213086276780615</v>
      </c>
      <c r="I16" s="154">
        <v>3570</v>
      </c>
      <c r="J16" s="155">
        <v>-10.883674488267602</v>
      </c>
      <c r="K16" s="155">
        <v>2.0341880341880341</v>
      </c>
    </row>
    <row r="17" spans="1:11" ht="9" customHeight="1" x14ac:dyDescent="0.15">
      <c r="A17" s="158" t="s">
        <v>56</v>
      </c>
      <c r="B17" s="147">
        <v>523</v>
      </c>
      <c r="C17" s="149">
        <v>16.481069042316264</v>
      </c>
      <c r="D17" s="147">
        <v>916</v>
      </c>
      <c r="E17" s="149">
        <v>-13.339640491958377</v>
      </c>
      <c r="F17" s="149">
        <v>1.751434034416826</v>
      </c>
      <c r="G17" s="147">
        <v>1751</v>
      </c>
      <c r="H17" s="149">
        <v>2.3378141437755744</v>
      </c>
      <c r="I17" s="147">
        <v>3566</v>
      </c>
      <c r="J17" s="149">
        <v>-10.198942331906323</v>
      </c>
      <c r="K17" s="149">
        <v>2.0365505425471158</v>
      </c>
    </row>
    <row r="18" spans="1:11" ht="9" customHeight="1" x14ac:dyDescent="0.15">
      <c r="A18" s="158" t="s">
        <v>149</v>
      </c>
      <c r="B18" s="147">
        <v>0</v>
      </c>
      <c r="C18" s="156" t="s">
        <v>485</v>
      </c>
      <c r="D18" s="147">
        <v>0</v>
      </c>
      <c r="E18" s="156" t="s">
        <v>485</v>
      </c>
      <c r="F18" s="149">
        <v>0</v>
      </c>
      <c r="G18" s="147">
        <v>4</v>
      </c>
      <c r="H18" s="149">
        <v>-75</v>
      </c>
      <c r="I18" s="147">
        <v>4</v>
      </c>
      <c r="J18" s="149">
        <v>-88.571428571428569</v>
      </c>
      <c r="K18" s="149">
        <v>1</v>
      </c>
    </row>
    <row r="19" spans="1:11" ht="19.5" customHeight="1" x14ac:dyDescent="0.15">
      <c r="A19" s="163" t="s">
        <v>307</v>
      </c>
      <c r="B19" s="154">
        <v>2271</v>
      </c>
      <c r="C19" s="155">
        <v>5.5788005578800579</v>
      </c>
      <c r="D19" s="154">
        <v>4942</v>
      </c>
      <c r="E19" s="155">
        <v>11.987310219805124</v>
      </c>
      <c r="F19" s="155">
        <v>2.1761338617349186</v>
      </c>
      <c r="G19" s="154">
        <v>9661</v>
      </c>
      <c r="H19" s="155">
        <v>-3.1090161468257946</v>
      </c>
      <c r="I19" s="154">
        <v>20334</v>
      </c>
      <c r="J19" s="155">
        <v>-5.8175081056044462</v>
      </c>
      <c r="K19" s="155">
        <v>2.1047510609667737</v>
      </c>
    </row>
    <row r="20" spans="1:11" ht="9" customHeight="1" x14ac:dyDescent="0.15">
      <c r="A20" s="158" t="s">
        <v>56</v>
      </c>
      <c r="B20" s="147">
        <v>2227</v>
      </c>
      <c r="C20" s="149">
        <v>5.14636449480642</v>
      </c>
      <c r="D20" s="147">
        <v>4891</v>
      </c>
      <c r="E20" s="149">
        <v>12.359292441994029</v>
      </c>
      <c r="F20" s="149">
        <v>2.1962281095644363</v>
      </c>
      <c r="G20" s="147">
        <v>9420</v>
      </c>
      <c r="H20" s="149">
        <v>-3.6415711947626903</v>
      </c>
      <c r="I20" s="147">
        <v>19968</v>
      </c>
      <c r="J20" s="149">
        <v>-5.5707935306913896</v>
      </c>
      <c r="K20" s="149">
        <v>2.1197452229299363</v>
      </c>
    </row>
    <row r="21" spans="1:11" ht="9" customHeight="1" x14ac:dyDescent="0.15">
      <c r="A21" s="158" t="s">
        <v>149</v>
      </c>
      <c r="B21" s="147">
        <v>44</v>
      </c>
      <c r="C21" s="149">
        <v>33.333333333333343</v>
      </c>
      <c r="D21" s="147">
        <v>51</v>
      </c>
      <c r="E21" s="149">
        <v>-15</v>
      </c>
      <c r="F21" s="149">
        <v>1.1590909090909092</v>
      </c>
      <c r="G21" s="147">
        <v>241</v>
      </c>
      <c r="H21" s="149">
        <v>23.589743589743591</v>
      </c>
      <c r="I21" s="147">
        <v>366</v>
      </c>
      <c r="J21" s="149">
        <v>-17.567567567567565</v>
      </c>
      <c r="K21" s="149">
        <v>1.5186721991701244</v>
      </c>
    </row>
    <row r="22" spans="1:11" s="123" customFormat="1" ht="20.100000000000001" customHeight="1" x14ac:dyDescent="0.15">
      <c r="A22" s="163" t="s">
        <v>474</v>
      </c>
      <c r="B22" s="154" t="s">
        <v>534</v>
      </c>
      <c r="C22" s="155" t="s">
        <v>534</v>
      </c>
      <c r="D22" s="154" t="s">
        <v>534</v>
      </c>
      <c r="E22" s="155" t="s">
        <v>534</v>
      </c>
      <c r="F22" s="155" t="s">
        <v>534</v>
      </c>
      <c r="G22" s="154" t="s">
        <v>534</v>
      </c>
      <c r="H22" s="155" t="s">
        <v>534</v>
      </c>
      <c r="I22" s="154" t="s">
        <v>534</v>
      </c>
      <c r="J22" s="155" t="s">
        <v>534</v>
      </c>
      <c r="K22" s="155" t="s">
        <v>534</v>
      </c>
    </row>
    <row r="23" spans="1:11" ht="9" customHeight="1" x14ac:dyDescent="0.15">
      <c r="A23" s="158" t="s">
        <v>56</v>
      </c>
      <c r="B23" s="147" t="s">
        <v>534</v>
      </c>
      <c r="C23" s="149" t="s">
        <v>534</v>
      </c>
      <c r="D23" s="147" t="s">
        <v>534</v>
      </c>
      <c r="E23" s="149" t="s">
        <v>534</v>
      </c>
      <c r="F23" s="149" t="s">
        <v>534</v>
      </c>
      <c r="G23" s="147" t="s">
        <v>534</v>
      </c>
      <c r="H23" s="149" t="s">
        <v>534</v>
      </c>
      <c r="I23" s="147" t="s">
        <v>534</v>
      </c>
      <c r="J23" s="149" t="s">
        <v>534</v>
      </c>
      <c r="K23" s="149" t="s">
        <v>534</v>
      </c>
    </row>
    <row r="24" spans="1:11" ht="9" customHeight="1" x14ac:dyDescent="0.15">
      <c r="A24" s="158" t="s">
        <v>149</v>
      </c>
      <c r="B24" s="147" t="s">
        <v>534</v>
      </c>
      <c r="C24" s="156" t="s">
        <v>534</v>
      </c>
      <c r="D24" s="147" t="s">
        <v>534</v>
      </c>
      <c r="E24" s="156" t="s">
        <v>534</v>
      </c>
      <c r="F24" s="149" t="s">
        <v>534</v>
      </c>
      <c r="G24" s="147" t="s">
        <v>534</v>
      </c>
      <c r="H24" s="149" t="s">
        <v>534</v>
      </c>
      <c r="I24" s="147" t="s">
        <v>534</v>
      </c>
      <c r="J24" s="149" t="s">
        <v>534</v>
      </c>
      <c r="K24" s="149" t="s">
        <v>534</v>
      </c>
    </row>
    <row r="25" spans="1:11" s="123" customFormat="1" ht="20.100000000000001" customHeight="1" x14ac:dyDescent="0.15">
      <c r="A25" s="163" t="s">
        <v>303</v>
      </c>
      <c r="B25" s="154">
        <v>315</v>
      </c>
      <c r="C25" s="155">
        <v>17.537313432835816</v>
      </c>
      <c r="D25" s="154">
        <v>506</v>
      </c>
      <c r="E25" s="155">
        <v>-0.78431372549019329</v>
      </c>
      <c r="F25" s="155">
        <v>1.6063492063492064</v>
      </c>
      <c r="G25" s="154">
        <v>1177</v>
      </c>
      <c r="H25" s="155">
        <v>15.618860510805504</v>
      </c>
      <c r="I25" s="154">
        <v>2418</v>
      </c>
      <c r="J25" s="155">
        <v>26.06882168925965</v>
      </c>
      <c r="K25" s="155">
        <v>2.0543755310110452</v>
      </c>
    </row>
    <row r="26" spans="1:11" ht="9" customHeight="1" x14ac:dyDescent="0.15">
      <c r="A26" s="158" t="s">
        <v>56</v>
      </c>
      <c r="B26" s="147">
        <v>311</v>
      </c>
      <c r="C26" s="149">
        <v>17.803030303030297</v>
      </c>
      <c r="D26" s="147">
        <v>426</v>
      </c>
      <c r="E26" s="149">
        <v>-3.6199095022624448</v>
      </c>
      <c r="F26" s="149">
        <v>1.369774919614148</v>
      </c>
      <c r="G26" s="147">
        <v>1132</v>
      </c>
      <c r="H26" s="149">
        <v>12.301587301587304</v>
      </c>
      <c r="I26" s="147">
        <v>1918</v>
      </c>
      <c r="J26" s="149">
        <v>19.650655021834055</v>
      </c>
      <c r="K26" s="149">
        <v>1.6943462897526502</v>
      </c>
    </row>
    <row r="27" spans="1:11" ht="9" customHeight="1" x14ac:dyDescent="0.15">
      <c r="A27" s="158" t="s">
        <v>149</v>
      </c>
      <c r="B27" s="147">
        <v>4</v>
      </c>
      <c r="C27" s="149">
        <v>0</v>
      </c>
      <c r="D27" s="147">
        <v>80</v>
      </c>
      <c r="E27" s="149">
        <v>17.647058823529406</v>
      </c>
      <c r="F27" s="149">
        <v>20</v>
      </c>
      <c r="G27" s="147">
        <v>45</v>
      </c>
      <c r="H27" s="156" t="s">
        <v>485</v>
      </c>
      <c r="I27" s="147">
        <v>500</v>
      </c>
      <c r="J27" s="149">
        <v>58.730158730158735</v>
      </c>
      <c r="K27" s="149">
        <v>11.111111111111111</v>
      </c>
    </row>
    <row r="28" spans="1:11" s="123" customFormat="1" ht="21.95" customHeight="1" x14ac:dyDescent="0.15">
      <c r="A28" s="126" t="s">
        <v>179</v>
      </c>
      <c r="B28" s="125"/>
      <c r="C28" s="124"/>
      <c r="D28" s="125"/>
      <c r="E28" s="124"/>
      <c r="F28" s="127"/>
      <c r="G28" s="125"/>
      <c r="H28" s="124"/>
      <c r="I28" s="125"/>
      <c r="J28" s="124"/>
      <c r="K28" s="127"/>
    </row>
    <row r="29" spans="1:11" s="123" customFormat="1" ht="20.100000000000001" customHeight="1" x14ac:dyDescent="0.15">
      <c r="A29" s="163" t="s">
        <v>309</v>
      </c>
      <c r="B29" s="154">
        <v>4337</v>
      </c>
      <c r="C29" s="155">
        <v>6.2209159931422988</v>
      </c>
      <c r="D29" s="154">
        <v>9165</v>
      </c>
      <c r="E29" s="155">
        <v>17.049808429118769</v>
      </c>
      <c r="F29" s="155">
        <v>2.1132118976250864</v>
      </c>
      <c r="G29" s="154">
        <v>18886</v>
      </c>
      <c r="H29" s="155">
        <v>-1.5277126023254652</v>
      </c>
      <c r="I29" s="154">
        <v>36693</v>
      </c>
      <c r="J29" s="155">
        <v>-0.38279850138458471</v>
      </c>
      <c r="K29" s="155">
        <v>1.9428677327120618</v>
      </c>
    </row>
    <row r="30" spans="1:11" ht="9" customHeight="1" x14ac:dyDescent="0.15">
      <c r="A30" s="158" t="s">
        <v>56</v>
      </c>
      <c r="B30" s="147">
        <v>4183</v>
      </c>
      <c r="C30" s="149">
        <v>6.3024142312579414</v>
      </c>
      <c r="D30" s="147">
        <v>8913</v>
      </c>
      <c r="E30" s="149">
        <v>16.968503937007867</v>
      </c>
      <c r="F30" s="149">
        <v>2.1307673918240497</v>
      </c>
      <c r="G30" s="147">
        <v>18135</v>
      </c>
      <c r="H30" s="149">
        <v>-1.4776987015809198</v>
      </c>
      <c r="I30" s="147">
        <v>35410</v>
      </c>
      <c r="J30" s="149">
        <v>0.6967154841461678</v>
      </c>
      <c r="K30" s="149">
        <v>1.952577888061759</v>
      </c>
    </row>
    <row r="31" spans="1:11" ht="9" customHeight="1" x14ac:dyDescent="0.15">
      <c r="A31" s="158" t="s">
        <v>149</v>
      </c>
      <c r="B31" s="147">
        <v>154</v>
      </c>
      <c r="C31" s="149">
        <v>4.0540540540540491</v>
      </c>
      <c r="D31" s="147">
        <v>252</v>
      </c>
      <c r="E31" s="149">
        <v>20</v>
      </c>
      <c r="F31" s="149">
        <v>1.6363636363636365</v>
      </c>
      <c r="G31" s="147">
        <v>751</v>
      </c>
      <c r="H31" s="149">
        <v>-2.7202072538860165</v>
      </c>
      <c r="I31" s="147">
        <v>1283</v>
      </c>
      <c r="J31" s="149">
        <v>-23.127621330137814</v>
      </c>
      <c r="K31" s="149">
        <v>1.7083888149134487</v>
      </c>
    </row>
    <row r="32" spans="1:11" s="123" customFormat="1" ht="20.100000000000001" customHeight="1" x14ac:dyDescent="0.15">
      <c r="A32" s="163" t="s">
        <v>310</v>
      </c>
      <c r="B32" s="154">
        <v>1906</v>
      </c>
      <c r="C32" s="155">
        <v>-16.949891067538132</v>
      </c>
      <c r="D32" s="154">
        <v>5104</v>
      </c>
      <c r="E32" s="155">
        <v>4.2483660130719016</v>
      </c>
      <c r="F32" s="155">
        <v>2.677859391395593</v>
      </c>
      <c r="G32" s="154">
        <v>8169</v>
      </c>
      <c r="H32" s="155">
        <v>-4.3106477685369526</v>
      </c>
      <c r="I32" s="154">
        <v>22285</v>
      </c>
      <c r="J32" s="155">
        <v>-0.21492858102359946</v>
      </c>
      <c r="K32" s="155">
        <v>2.7279960827518668</v>
      </c>
    </row>
    <row r="33" spans="1:11" ht="9" customHeight="1" x14ac:dyDescent="0.15">
      <c r="A33" s="158" t="s">
        <v>56</v>
      </c>
      <c r="B33" s="147">
        <v>1900</v>
      </c>
      <c r="C33" s="149">
        <v>-17.175239755884917</v>
      </c>
      <c r="D33" s="147">
        <v>5094</v>
      </c>
      <c r="E33" s="149">
        <v>4.6855733662145553</v>
      </c>
      <c r="F33" s="149">
        <v>2.6810526315789476</v>
      </c>
      <c r="G33" s="147">
        <v>8153</v>
      </c>
      <c r="H33" s="149">
        <v>-4.1274694261524019</v>
      </c>
      <c r="I33" s="147">
        <v>22265</v>
      </c>
      <c r="J33" s="149">
        <v>2.5564256103178309</v>
      </c>
      <c r="K33" s="149">
        <v>2.7308966024776158</v>
      </c>
    </row>
    <row r="34" spans="1:11" ht="9" customHeight="1" x14ac:dyDescent="0.15">
      <c r="A34" s="158" t="s">
        <v>149</v>
      </c>
      <c r="B34" s="147">
        <v>6</v>
      </c>
      <c r="C34" s="156" t="s">
        <v>485</v>
      </c>
      <c r="D34" s="147">
        <v>10</v>
      </c>
      <c r="E34" s="149">
        <v>-66.666666666666657</v>
      </c>
      <c r="F34" s="149">
        <v>1.6666666666666667</v>
      </c>
      <c r="G34" s="147">
        <v>16</v>
      </c>
      <c r="H34" s="149">
        <v>-51.515151515151516</v>
      </c>
      <c r="I34" s="147">
        <v>20</v>
      </c>
      <c r="J34" s="149">
        <v>-96.789727126805772</v>
      </c>
      <c r="K34" s="149">
        <v>1.25</v>
      </c>
    </row>
    <row r="35" spans="1:11" s="123" customFormat="1" ht="20.100000000000001" customHeight="1" x14ac:dyDescent="0.15">
      <c r="A35" s="163" t="s">
        <v>308</v>
      </c>
      <c r="B35" s="154">
        <v>668</v>
      </c>
      <c r="C35" s="155">
        <v>-3.884892086330936</v>
      </c>
      <c r="D35" s="154">
        <v>1307</v>
      </c>
      <c r="E35" s="155">
        <v>-28.186813186813183</v>
      </c>
      <c r="F35" s="155">
        <v>1.9565868263473054</v>
      </c>
      <c r="G35" s="154">
        <v>1860</v>
      </c>
      <c r="H35" s="155">
        <v>-25.421010425020043</v>
      </c>
      <c r="I35" s="154">
        <v>3753</v>
      </c>
      <c r="J35" s="155">
        <v>-50.663862232154592</v>
      </c>
      <c r="K35" s="155">
        <v>2.0177419354838708</v>
      </c>
    </row>
    <row r="36" spans="1:11" ht="9" customHeight="1" x14ac:dyDescent="0.15">
      <c r="A36" s="158" t="s">
        <v>56</v>
      </c>
      <c r="B36" s="147">
        <v>668</v>
      </c>
      <c r="C36" s="149">
        <v>-3.3285094066570196</v>
      </c>
      <c r="D36" s="147">
        <v>1307</v>
      </c>
      <c r="E36" s="149">
        <v>-28.028634361233486</v>
      </c>
      <c r="F36" s="149">
        <v>1.9565868263473054</v>
      </c>
      <c r="G36" s="147">
        <v>1860</v>
      </c>
      <c r="H36" s="149">
        <v>-25.030229746070134</v>
      </c>
      <c r="I36" s="147">
        <v>3753</v>
      </c>
      <c r="J36" s="149">
        <v>-50.422721268163805</v>
      </c>
      <c r="K36" s="149">
        <v>2.0177419354838708</v>
      </c>
    </row>
    <row r="37" spans="1:11" ht="9" customHeight="1" x14ac:dyDescent="0.15">
      <c r="A37" s="158" t="s">
        <v>149</v>
      </c>
      <c r="B37" s="147">
        <v>0</v>
      </c>
      <c r="C37" s="156" t="s">
        <v>485</v>
      </c>
      <c r="D37" s="147">
        <v>0</v>
      </c>
      <c r="E37" s="156" t="s">
        <v>485</v>
      </c>
      <c r="F37" s="149">
        <v>0</v>
      </c>
      <c r="G37" s="147">
        <v>0</v>
      </c>
      <c r="H37" s="156" t="s">
        <v>485</v>
      </c>
      <c r="I37" s="147">
        <v>0</v>
      </c>
      <c r="J37" s="156" t="s">
        <v>485</v>
      </c>
      <c r="K37" s="149">
        <v>0</v>
      </c>
    </row>
    <row r="38" spans="1:11" s="123" customFormat="1" ht="21.95" customHeight="1" x14ac:dyDescent="0.15">
      <c r="A38" s="126" t="s">
        <v>67</v>
      </c>
      <c r="B38" s="125"/>
      <c r="C38" s="124"/>
      <c r="D38" s="125"/>
      <c r="E38" s="124"/>
      <c r="F38" s="127"/>
      <c r="G38" s="125"/>
      <c r="H38" s="124"/>
      <c r="I38" s="125"/>
      <c r="J38" s="124"/>
      <c r="K38" s="127"/>
    </row>
    <row r="39" spans="1:11" s="123" customFormat="1" ht="20.100000000000001" customHeight="1" x14ac:dyDescent="0.15">
      <c r="A39" s="163" t="s">
        <v>311</v>
      </c>
      <c r="B39" s="154">
        <v>3005</v>
      </c>
      <c r="C39" s="155">
        <v>-9.0221011201937671</v>
      </c>
      <c r="D39" s="154">
        <v>19738</v>
      </c>
      <c r="E39" s="155">
        <v>-0.36848215637776605</v>
      </c>
      <c r="F39" s="155">
        <v>6.5683860232945088</v>
      </c>
      <c r="G39" s="154">
        <v>14293</v>
      </c>
      <c r="H39" s="155">
        <v>-5.3318320307325422</v>
      </c>
      <c r="I39" s="154">
        <v>108582</v>
      </c>
      <c r="J39" s="155">
        <v>-1.4932684980222746</v>
      </c>
      <c r="K39" s="155">
        <v>7.596865598544742</v>
      </c>
    </row>
    <row r="40" spans="1:11" ht="9" customHeight="1" x14ac:dyDescent="0.15">
      <c r="A40" s="158" t="s">
        <v>56</v>
      </c>
      <c r="B40" s="147">
        <v>2822</v>
      </c>
      <c r="C40" s="149">
        <v>-11.090107120352869</v>
      </c>
      <c r="D40" s="147">
        <v>19425</v>
      </c>
      <c r="E40" s="149">
        <v>-0.9231867795572839</v>
      </c>
      <c r="F40" s="149">
        <v>6.8834160170092131</v>
      </c>
      <c r="G40" s="147">
        <v>13690</v>
      </c>
      <c r="H40" s="149">
        <v>-5.1479248943393543</v>
      </c>
      <c r="I40" s="147">
        <v>107451</v>
      </c>
      <c r="J40" s="149">
        <v>-1.3586582331934949</v>
      </c>
      <c r="K40" s="149">
        <v>7.8488677867056245</v>
      </c>
    </row>
    <row r="41" spans="1:11" ht="9" customHeight="1" x14ac:dyDescent="0.15">
      <c r="A41" s="158" t="s">
        <v>149</v>
      </c>
      <c r="B41" s="147">
        <v>183</v>
      </c>
      <c r="C41" s="149">
        <v>41.860465116279073</v>
      </c>
      <c r="D41" s="147">
        <v>313</v>
      </c>
      <c r="E41" s="149">
        <v>52.682926829268297</v>
      </c>
      <c r="F41" s="149">
        <v>1.7103825136612021</v>
      </c>
      <c r="G41" s="147">
        <v>603</v>
      </c>
      <c r="H41" s="149">
        <v>-9.3233082706766908</v>
      </c>
      <c r="I41" s="147">
        <v>1131</v>
      </c>
      <c r="J41" s="149">
        <v>-12.798766383962985</v>
      </c>
      <c r="K41" s="149">
        <v>1.8756218905472637</v>
      </c>
    </row>
    <row r="42" spans="1:11" s="123" customFormat="1" ht="20.100000000000001" customHeight="1" x14ac:dyDescent="0.15">
      <c r="A42" s="163" t="s">
        <v>455</v>
      </c>
      <c r="B42" s="154" t="s">
        <v>534</v>
      </c>
      <c r="C42" s="155" t="s">
        <v>534</v>
      </c>
      <c r="D42" s="154" t="s">
        <v>534</v>
      </c>
      <c r="E42" s="155" t="s">
        <v>534</v>
      </c>
      <c r="F42" s="155" t="s">
        <v>534</v>
      </c>
      <c r="G42" s="154" t="s">
        <v>534</v>
      </c>
      <c r="H42" s="155" t="s">
        <v>534</v>
      </c>
      <c r="I42" s="154" t="s">
        <v>534</v>
      </c>
      <c r="J42" s="155" t="s">
        <v>534</v>
      </c>
      <c r="K42" s="155" t="s">
        <v>534</v>
      </c>
    </row>
    <row r="43" spans="1:11" ht="9" customHeight="1" x14ac:dyDescent="0.15">
      <c r="A43" s="158" t="s">
        <v>56</v>
      </c>
      <c r="B43" s="147" t="s">
        <v>534</v>
      </c>
      <c r="C43" s="149" t="s">
        <v>534</v>
      </c>
      <c r="D43" s="147" t="s">
        <v>534</v>
      </c>
      <c r="E43" s="149" t="s">
        <v>534</v>
      </c>
      <c r="F43" s="149" t="s">
        <v>534</v>
      </c>
      <c r="G43" s="147" t="s">
        <v>534</v>
      </c>
      <c r="H43" s="149" t="s">
        <v>534</v>
      </c>
      <c r="I43" s="147" t="s">
        <v>534</v>
      </c>
      <c r="J43" s="149" t="s">
        <v>534</v>
      </c>
      <c r="K43" s="149" t="s">
        <v>534</v>
      </c>
    </row>
    <row r="44" spans="1:11" ht="9" customHeight="1" x14ac:dyDescent="0.15">
      <c r="A44" s="158" t="s">
        <v>149</v>
      </c>
      <c r="B44" s="147" t="s">
        <v>534</v>
      </c>
      <c r="C44" s="149" t="s">
        <v>534</v>
      </c>
      <c r="D44" s="147" t="s">
        <v>534</v>
      </c>
      <c r="E44" s="149" t="s">
        <v>534</v>
      </c>
      <c r="F44" s="149" t="s">
        <v>534</v>
      </c>
      <c r="G44" s="147" t="s">
        <v>534</v>
      </c>
      <c r="H44" s="149" t="s">
        <v>534</v>
      </c>
      <c r="I44" s="147" t="s">
        <v>534</v>
      </c>
      <c r="J44" s="149" t="s">
        <v>534</v>
      </c>
      <c r="K44" s="149" t="s">
        <v>534</v>
      </c>
    </row>
    <row r="45" spans="1:11" s="123" customFormat="1" ht="20.100000000000001" customHeight="1" x14ac:dyDescent="0.15">
      <c r="A45" s="163" t="s">
        <v>432</v>
      </c>
      <c r="B45" s="154" t="s">
        <v>534</v>
      </c>
      <c r="C45" s="155" t="s">
        <v>534</v>
      </c>
      <c r="D45" s="154" t="s">
        <v>534</v>
      </c>
      <c r="E45" s="155" t="s">
        <v>534</v>
      </c>
      <c r="F45" s="155" t="s">
        <v>534</v>
      </c>
      <c r="G45" s="154" t="s">
        <v>534</v>
      </c>
      <c r="H45" s="155" t="s">
        <v>534</v>
      </c>
      <c r="I45" s="154" t="s">
        <v>534</v>
      </c>
      <c r="J45" s="155" t="s">
        <v>534</v>
      </c>
      <c r="K45" s="155" t="s">
        <v>534</v>
      </c>
    </row>
    <row r="46" spans="1:11" ht="9" customHeight="1" x14ac:dyDescent="0.15">
      <c r="A46" s="158" t="s">
        <v>56</v>
      </c>
      <c r="B46" s="147" t="s">
        <v>534</v>
      </c>
      <c r="C46" s="149" t="s">
        <v>534</v>
      </c>
      <c r="D46" s="147" t="s">
        <v>534</v>
      </c>
      <c r="E46" s="149" t="s">
        <v>534</v>
      </c>
      <c r="F46" s="149" t="s">
        <v>534</v>
      </c>
      <c r="G46" s="147" t="s">
        <v>534</v>
      </c>
      <c r="H46" s="149" t="s">
        <v>534</v>
      </c>
      <c r="I46" s="147" t="s">
        <v>534</v>
      </c>
      <c r="J46" s="149" t="s">
        <v>534</v>
      </c>
      <c r="K46" s="149" t="s">
        <v>534</v>
      </c>
    </row>
    <row r="47" spans="1:11" ht="9" customHeight="1" x14ac:dyDescent="0.15">
      <c r="A47" s="158" t="s">
        <v>149</v>
      </c>
      <c r="B47" s="147" t="s">
        <v>534</v>
      </c>
      <c r="C47" s="149" t="s">
        <v>534</v>
      </c>
      <c r="D47" s="147" t="s">
        <v>534</v>
      </c>
      <c r="E47" s="149" t="s">
        <v>534</v>
      </c>
      <c r="F47" s="149" t="s">
        <v>534</v>
      </c>
      <c r="G47" s="147" t="s">
        <v>534</v>
      </c>
      <c r="H47" s="149" t="s">
        <v>534</v>
      </c>
      <c r="I47" s="147" t="s">
        <v>534</v>
      </c>
      <c r="J47" s="149" t="s">
        <v>534</v>
      </c>
      <c r="K47" s="149" t="s">
        <v>534</v>
      </c>
    </row>
    <row r="48" spans="1:11" ht="19.5" customHeight="1" x14ac:dyDescent="0.15">
      <c r="A48" s="163" t="s">
        <v>475</v>
      </c>
      <c r="B48" s="154">
        <v>188</v>
      </c>
      <c r="C48" s="155">
        <v>-1.0526315789473699</v>
      </c>
      <c r="D48" s="154">
        <v>327</v>
      </c>
      <c r="E48" s="155">
        <v>-8.146067415730343</v>
      </c>
      <c r="F48" s="155">
        <v>1.7393617021276595</v>
      </c>
      <c r="G48" s="154">
        <v>768</v>
      </c>
      <c r="H48" s="155">
        <v>11.627906976744185</v>
      </c>
      <c r="I48" s="154">
        <v>1454</v>
      </c>
      <c r="J48" s="155">
        <v>12.625871417505806</v>
      </c>
      <c r="K48" s="155">
        <v>1.8932291666666667</v>
      </c>
    </row>
    <row r="49" spans="1:11" ht="9" customHeight="1" x14ac:dyDescent="0.15">
      <c r="A49" s="158" t="s">
        <v>56</v>
      </c>
      <c r="B49" s="147">
        <v>184</v>
      </c>
      <c r="C49" s="149">
        <v>-3.1578947368421098</v>
      </c>
      <c r="D49" s="147">
        <v>319</v>
      </c>
      <c r="E49" s="149">
        <v>-10.393258426966298</v>
      </c>
      <c r="F49" s="149">
        <v>1.7336956521739131</v>
      </c>
      <c r="G49" s="147">
        <v>762</v>
      </c>
      <c r="H49" s="149">
        <v>11.566617862371885</v>
      </c>
      <c r="I49" s="147">
        <v>1442</v>
      </c>
      <c r="J49" s="149">
        <v>12.392829306313331</v>
      </c>
      <c r="K49" s="149">
        <v>1.8923884514435696</v>
      </c>
    </row>
    <row r="50" spans="1:11" ht="9" customHeight="1" x14ac:dyDescent="0.15">
      <c r="A50" s="158" t="s">
        <v>149</v>
      </c>
      <c r="B50" s="147">
        <v>4</v>
      </c>
      <c r="C50" s="156" t="s">
        <v>485</v>
      </c>
      <c r="D50" s="147">
        <v>8</v>
      </c>
      <c r="E50" s="156" t="s">
        <v>485</v>
      </c>
      <c r="F50" s="149">
        <v>2</v>
      </c>
      <c r="G50" s="147">
        <v>6</v>
      </c>
      <c r="H50" s="149">
        <v>20</v>
      </c>
      <c r="I50" s="147">
        <v>12</v>
      </c>
      <c r="J50" s="149">
        <v>50</v>
      </c>
      <c r="K50" s="149">
        <v>2</v>
      </c>
    </row>
    <row r="51" spans="1:11" s="115" customFormat="1" ht="19.5" customHeight="1" x14ac:dyDescent="0.15">
      <c r="A51" s="163" t="s">
        <v>312</v>
      </c>
      <c r="B51" s="154">
        <v>884</v>
      </c>
      <c r="C51" s="155">
        <v>-12.561819980217606</v>
      </c>
      <c r="D51" s="154">
        <v>2354</v>
      </c>
      <c r="E51" s="155">
        <v>0.77054794520547887</v>
      </c>
      <c r="F51" s="155">
        <v>2.6628959276018098</v>
      </c>
      <c r="G51" s="154">
        <v>3773</v>
      </c>
      <c r="H51" s="155">
        <v>-24.13030363965413</v>
      </c>
      <c r="I51" s="154">
        <v>10251</v>
      </c>
      <c r="J51" s="155">
        <v>-12.227074235807862</v>
      </c>
      <c r="K51" s="155">
        <v>2.7169361250993904</v>
      </c>
    </row>
    <row r="52" spans="1:11" s="115" customFormat="1" ht="9" customHeight="1" x14ac:dyDescent="0.15">
      <c r="A52" s="158" t="s">
        <v>56</v>
      </c>
      <c r="B52" s="147">
        <v>866</v>
      </c>
      <c r="C52" s="149">
        <v>-11.088295687885008</v>
      </c>
      <c r="D52" s="147">
        <v>2265</v>
      </c>
      <c r="E52" s="149">
        <v>-0.13227513227512588</v>
      </c>
      <c r="F52" s="149">
        <v>2.615473441108545</v>
      </c>
      <c r="G52" s="147">
        <v>3699</v>
      </c>
      <c r="H52" s="149">
        <v>-23.368551895587316</v>
      </c>
      <c r="I52" s="147">
        <v>9860</v>
      </c>
      <c r="J52" s="149">
        <v>-12.951355169065067</v>
      </c>
      <c r="K52" s="149">
        <v>2.6655852933225197</v>
      </c>
    </row>
    <row r="53" spans="1:11" s="115" customFormat="1" ht="9" customHeight="1" x14ac:dyDescent="0.15">
      <c r="A53" s="158" t="s">
        <v>149</v>
      </c>
      <c r="B53" s="147">
        <v>18</v>
      </c>
      <c r="C53" s="149">
        <v>-51.351351351351354</v>
      </c>
      <c r="D53" s="147">
        <v>89</v>
      </c>
      <c r="E53" s="149">
        <v>30.882352941176464</v>
      </c>
      <c r="F53" s="149">
        <v>4.9444444444444446</v>
      </c>
      <c r="G53" s="147">
        <v>74</v>
      </c>
      <c r="H53" s="149">
        <v>-49.315068493150683</v>
      </c>
      <c r="I53" s="147">
        <v>391</v>
      </c>
      <c r="J53" s="149">
        <v>11.079545454545453</v>
      </c>
      <c r="K53" s="149">
        <v>5.2837837837837842</v>
      </c>
    </row>
    <row r="54" spans="1:11" s="115" customFormat="1" ht="19.5" customHeight="1" x14ac:dyDescent="0.15"/>
    <row r="55" spans="1:11" s="115" customFormat="1" ht="9" customHeight="1" x14ac:dyDescent="0.15"/>
    <row r="56" spans="1:11" s="115" customFormat="1" ht="9" customHeight="1" x14ac:dyDescent="0.15"/>
    <row r="57" spans="1:11" s="115" customFormat="1" ht="9" customHeight="1" x14ac:dyDescent="0.15">
      <c r="C57" s="130"/>
      <c r="E57" s="130"/>
      <c r="H57" s="130"/>
      <c r="J57" s="130"/>
    </row>
    <row r="58" spans="1:11" s="115" customFormat="1" ht="9" customHeight="1" x14ac:dyDescent="0.15">
      <c r="C58" s="130"/>
      <c r="E58" s="130"/>
      <c r="H58" s="130"/>
      <c r="J58" s="130"/>
    </row>
    <row r="59" spans="1:11" s="115" customFormat="1" ht="9" customHeight="1" x14ac:dyDescent="0.15">
      <c r="C59" s="130"/>
      <c r="E59" s="130"/>
      <c r="H59" s="130"/>
      <c r="J59" s="130"/>
    </row>
    <row r="60" spans="1:11" s="115" customFormat="1" ht="9" customHeight="1" x14ac:dyDescent="0.15">
      <c r="C60" s="130"/>
      <c r="E60" s="130"/>
      <c r="H60" s="130"/>
      <c r="J60" s="130"/>
    </row>
    <row r="61" spans="1:11" s="115" customFormat="1" ht="9" customHeight="1" x14ac:dyDescent="0.15">
      <c r="C61" s="130"/>
      <c r="E61" s="130"/>
      <c r="H61" s="130"/>
      <c r="J61" s="130"/>
    </row>
    <row r="62" spans="1:11" s="115" customFormat="1" ht="9" customHeight="1" x14ac:dyDescent="0.15">
      <c r="C62" s="130"/>
      <c r="E62" s="130"/>
      <c r="H62" s="130"/>
      <c r="J62" s="130"/>
    </row>
    <row r="63" spans="1:11" s="115" customFormat="1" ht="9" customHeight="1" x14ac:dyDescent="0.15">
      <c r="C63" s="130"/>
      <c r="E63" s="130"/>
      <c r="H63" s="130"/>
      <c r="J63" s="130"/>
    </row>
    <row r="64" spans="1:11" s="115" customFormat="1" ht="9" customHeight="1" x14ac:dyDescent="0.15">
      <c r="C64" s="130"/>
      <c r="E64" s="130"/>
      <c r="H64" s="130"/>
      <c r="J64" s="130"/>
    </row>
    <row r="65" spans="3:10" s="115" customFormat="1" ht="9" customHeight="1" x14ac:dyDescent="0.15">
      <c r="C65" s="130"/>
      <c r="E65" s="130"/>
      <c r="H65" s="130"/>
      <c r="J65" s="130"/>
    </row>
    <row r="66" spans="3:10" s="115" customFormat="1" ht="9" customHeight="1" x14ac:dyDescent="0.15">
      <c r="C66" s="130"/>
      <c r="E66" s="130"/>
      <c r="H66" s="130"/>
      <c r="J66" s="130"/>
    </row>
    <row r="67" spans="3:10" s="115" customFormat="1" x14ac:dyDescent="0.15">
      <c r="C67" s="130"/>
      <c r="E67" s="130"/>
      <c r="H67" s="130"/>
      <c r="J67" s="130"/>
    </row>
    <row r="68" spans="3:10" s="115" customFormat="1" x14ac:dyDescent="0.15">
      <c r="C68" s="130"/>
      <c r="E68" s="130"/>
      <c r="H68" s="130"/>
      <c r="J68" s="130"/>
    </row>
    <row r="69" spans="3:10" s="115" customFormat="1" x14ac:dyDescent="0.15">
      <c r="C69" s="130"/>
      <c r="E69" s="130"/>
      <c r="H69" s="130"/>
      <c r="J69" s="130"/>
    </row>
    <row r="70" spans="3:10" s="115" customFormat="1" x14ac:dyDescent="0.15">
      <c r="C70" s="130"/>
      <c r="E70" s="130"/>
      <c r="H70" s="130"/>
      <c r="J70" s="130"/>
    </row>
    <row r="71" spans="3:10" s="115" customFormat="1" x14ac:dyDescent="0.15">
      <c r="C71" s="130"/>
      <c r="E71" s="130"/>
      <c r="H71" s="130"/>
      <c r="J71" s="130"/>
    </row>
    <row r="72" spans="3:10" s="115" customFormat="1" x14ac:dyDescent="0.15">
      <c r="C72" s="130"/>
      <c r="E72" s="130"/>
      <c r="H72" s="130"/>
      <c r="J72" s="130"/>
    </row>
    <row r="73" spans="3:10" s="115" customFormat="1" x14ac:dyDescent="0.15">
      <c r="C73" s="130"/>
      <c r="E73" s="130"/>
      <c r="H73" s="130"/>
      <c r="J73" s="130"/>
    </row>
    <row r="74" spans="3:10" s="115" customFormat="1" x14ac:dyDescent="0.15">
      <c r="C74" s="130"/>
      <c r="E74" s="130"/>
      <c r="H74" s="130"/>
      <c r="J74" s="130"/>
    </row>
    <row r="75" spans="3:10" s="115" customFormat="1" x14ac:dyDescent="0.15">
      <c r="C75" s="130"/>
      <c r="E75" s="130"/>
      <c r="H75" s="130"/>
      <c r="J75" s="130"/>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2" orientation="portrait" useFirstPageNumber="1" r:id="rId1"/>
  <headerFooter alignWithMargins="0">
    <oddHeader>&amp;C&amp;8- &amp;P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K127"/>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76" t="s">
        <v>199</v>
      </c>
      <c r="B1" s="276"/>
      <c r="C1" s="276"/>
      <c r="D1" s="276"/>
      <c r="E1" s="276"/>
      <c r="F1" s="276"/>
      <c r="G1" s="276"/>
      <c r="H1" s="276"/>
      <c r="I1" s="276"/>
      <c r="J1" s="276"/>
      <c r="K1" s="276"/>
    </row>
    <row r="2" spans="1:11" ht="9.9499999999999993" customHeight="1" x14ac:dyDescent="0.15">
      <c r="A2" s="267" t="s">
        <v>245</v>
      </c>
      <c r="B2" s="248" t="s">
        <v>483</v>
      </c>
      <c r="C2" s="244"/>
      <c r="D2" s="244"/>
      <c r="E2" s="244"/>
      <c r="F2" s="244"/>
      <c r="G2" s="249" t="s">
        <v>540</v>
      </c>
      <c r="H2" s="250"/>
      <c r="I2" s="250"/>
      <c r="J2" s="250"/>
      <c r="K2" s="250"/>
    </row>
    <row r="3" spans="1:11" ht="9.9499999999999993" customHeight="1" x14ac:dyDescent="0.15">
      <c r="A3" s="268"/>
      <c r="B3" s="270" t="s">
        <v>130</v>
      </c>
      <c r="C3" s="271"/>
      <c r="D3" s="272" t="s">
        <v>128</v>
      </c>
      <c r="E3" s="273"/>
      <c r="F3" s="274" t="s">
        <v>54</v>
      </c>
      <c r="G3" s="272" t="s">
        <v>130</v>
      </c>
      <c r="H3" s="273"/>
      <c r="I3" s="272" t="s">
        <v>128</v>
      </c>
      <c r="J3" s="273"/>
      <c r="K3" s="272" t="s">
        <v>54</v>
      </c>
    </row>
    <row r="4" spans="1:11" ht="45" customHeight="1" x14ac:dyDescent="0.15">
      <c r="A4" s="268"/>
      <c r="B4" s="134" t="s">
        <v>131</v>
      </c>
      <c r="C4" s="133" t="s">
        <v>147</v>
      </c>
      <c r="D4" s="133" t="s">
        <v>131</v>
      </c>
      <c r="E4" s="133" t="s">
        <v>147</v>
      </c>
      <c r="F4" s="275"/>
      <c r="G4" s="133" t="s">
        <v>131</v>
      </c>
      <c r="H4" s="133" t="s">
        <v>150</v>
      </c>
      <c r="I4" s="133" t="s">
        <v>131</v>
      </c>
      <c r="J4" s="133" t="s">
        <v>150</v>
      </c>
      <c r="K4" s="272"/>
    </row>
    <row r="5" spans="1:11" ht="9.9499999999999993" customHeight="1" x14ac:dyDescent="0.15">
      <c r="A5" s="269"/>
      <c r="B5" s="129" t="s">
        <v>132</v>
      </c>
      <c r="C5" s="135" t="s">
        <v>133</v>
      </c>
      <c r="D5" s="135" t="s">
        <v>132</v>
      </c>
      <c r="E5" s="135" t="s">
        <v>133</v>
      </c>
      <c r="F5" s="135" t="s">
        <v>134</v>
      </c>
      <c r="G5" s="135" t="s">
        <v>132</v>
      </c>
      <c r="H5" s="135" t="s">
        <v>133</v>
      </c>
      <c r="I5" s="135" t="s">
        <v>132</v>
      </c>
      <c r="J5" s="135" t="s">
        <v>133</v>
      </c>
      <c r="K5" s="136" t="s">
        <v>134</v>
      </c>
    </row>
    <row r="6" spans="1:11" ht="21.95" customHeight="1" x14ac:dyDescent="0.15">
      <c r="A6" s="122" t="s">
        <v>68</v>
      </c>
      <c r="B6" s="121"/>
      <c r="C6" s="120"/>
      <c r="D6" s="121"/>
      <c r="E6" s="120"/>
      <c r="F6" s="128"/>
      <c r="G6" s="121"/>
      <c r="H6" s="120"/>
      <c r="I6" s="121"/>
      <c r="J6" s="120"/>
      <c r="K6" s="128"/>
    </row>
    <row r="7" spans="1:11" ht="19.5" customHeight="1" x14ac:dyDescent="0.15">
      <c r="A7" s="163" t="s">
        <v>313</v>
      </c>
      <c r="B7" s="154">
        <v>500</v>
      </c>
      <c r="C7" s="155">
        <v>7.0663811563169219</v>
      </c>
      <c r="D7" s="154">
        <v>975</v>
      </c>
      <c r="E7" s="155">
        <v>7.734806629834253</v>
      </c>
      <c r="F7" s="155">
        <v>1.95</v>
      </c>
      <c r="G7" s="154">
        <v>2370</v>
      </c>
      <c r="H7" s="155">
        <v>13.234591495461061</v>
      </c>
      <c r="I7" s="154">
        <v>4375</v>
      </c>
      <c r="J7" s="155">
        <v>7.4410609037328044</v>
      </c>
      <c r="K7" s="155">
        <v>1.8459915611814346</v>
      </c>
    </row>
    <row r="8" spans="1:11" ht="9" customHeight="1" x14ac:dyDescent="0.15">
      <c r="A8" s="158" t="s">
        <v>56</v>
      </c>
      <c r="B8" s="147">
        <v>409</v>
      </c>
      <c r="C8" s="149">
        <v>7.6315789473684248</v>
      </c>
      <c r="D8" s="147">
        <v>811</v>
      </c>
      <c r="E8" s="149">
        <v>9.0053763440860166</v>
      </c>
      <c r="F8" s="149">
        <v>1.9828850855745721</v>
      </c>
      <c r="G8" s="147">
        <v>1988</v>
      </c>
      <c r="H8" s="149">
        <v>8.9912280701754383</v>
      </c>
      <c r="I8" s="147">
        <v>3710</v>
      </c>
      <c r="J8" s="149">
        <v>3.1415068112315794</v>
      </c>
      <c r="K8" s="149">
        <v>1.8661971830985915</v>
      </c>
    </row>
    <row r="9" spans="1:11" ht="9" customHeight="1" x14ac:dyDescent="0.15">
      <c r="A9" s="158" t="s">
        <v>149</v>
      </c>
      <c r="B9" s="147">
        <v>91</v>
      </c>
      <c r="C9" s="149">
        <v>4.5977011494252906</v>
      </c>
      <c r="D9" s="147">
        <v>164</v>
      </c>
      <c r="E9" s="149">
        <v>1.8633540372670865</v>
      </c>
      <c r="F9" s="149">
        <v>1.8021978021978022</v>
      </c>
      <c r="G9" s="147">
        <v>382</v>
      </c>
      <c r="H9" s="149">
        <v>42.007434944237929</v>
      </c>
      <c r="I9" s="147">
        <v>665</v>
      </c>
      <c r="J9" s="149">
        <v>40</v>
      </c>
      <c r="K9" s="149">
        <v>1.7408376963350785</v>
      </c>
    </row>
    <row r="10" spans="1:11" ht="19.5" customHeight="1" x14ac:dyDescent="0.15">
      <c r="A10" s="163" t="s">
        <v>439</v>
      </c>
      <c r="B10" s="154">
        <v>217</v>
      </c>
      <c r="C10" s="155">
        <v>-14.566929133858267</v>
      </c>
      <c r="D10" s="154">
        <v>578</v>
      </c>
      <c r="E10" s="155">
        <v>7.4349442379182165</v>
      </c>
      <c r="F10" s="155">
        <v>2.6635944700460827</v>
      </c>
      <c r="G10" s="154">
        <v>905</v>
      </c>
      <c r="H10" s="155">
        <v>-12.560386473429958</v>
      </c>
      <c r="I10" s="154">
        <v>2282</v>
      </c>
      <c r="J10" s="155">
        <v>-15.293244246473648</v>
      </c>
      <c r="K10" s="155">
        <v>2.5215469613259667</v>
      </c>
    </row>
    <row r="11" spans="1:11" ht="9" customHeight="1" x14ac:dyDescent="0.15">
      <c r="A11" s="158" t="s">
        <v>56</v>
      </c>
      <c r="B11" s="147">
        <v>211</v>
      </c>
      <c r="C11" s="149">
        <v>-16.269841269841265</v>
      </c>
      <c r="D11" s="147">
        <v>542</v>
      </c>
      <c r="E11" s="149">
        <v>3.0418250950570354</v>
      </c>
      <c r="F11" s="149">
        <v>2.5687203791469195</v>
      </c>
      <c r="G11" s="147">
        <v>837</v>
      </c>
      <c r="H11" s="149">
        <v>-18.181818181818187</v>
      </c>
      <c r="I11" s="147">
        <v>2002</v>
      </c>
      <c r="J11" s="149">
        <v>-24.25274309496784</v>
      </c>
      <c r="K11" s="149">
        <v>2.3918757467144562</v>
      </c>
    </row>
    <row r="12" spans="1:11" ht="9" customHeight="1" x14ac:dyDescent="0.15">
      <c r="A12" s="158" t="s">
        <v>149</v>
      </c>
      <c r="B12" s="147">
        <v>6</v>
      </c>
      <c r="C12" s="149">
        <v>200</v>
      </c>
      <c r="D12" s="147">
        <v>36</v>
      </c>
      <c r="E12" s="149">
        <v>200</v>
      </c>
      <c r="F12" s="149">
        <v>6</v>
      </c>
      <c r="G12" s="147">
        <v>68</v>
      </c>
      <c r="H12" s="156" t="s">
        <v>485</v>
      </c>
      <c r="I12" s="147">
        <v>280</v>
      </c>
      <c r="J12" s="156" t="s">
        <v>485</v>
      </c>
      <c r="K12" s="149">
        <v>4.117647058823529</v>
      </c>
    </row>
    <row r="13" spans="1:11" ht="19.5" customHeight="1" x14ac:dyDescent="0.15">
      <c r="A13" s="163" t="s">
        <v>314</v>
      </c>
      <c r="B13" s="154">
        <v>1057</v>
      </c>
      <c r="C13" s="155">
        <v>12.089077412513262</v>
      </c>
      <c r="D13" s="154">
        <v>2168</v>
      </c>
      <c r="E13" s="155">
        <v>24.098454493417293</v>
      </c>
      <c r="F13" s="155">
        <v>2.0510879848628192</v>
      </c>
      <c r="G13" s="154">
        <v>4179</v>
      </c>
      <c r="H13" s="155">
        <v>9.5700052438384944</v>
      </c>
      <c r="I13" s="154">
        <v>8145</v>
      </c>
      <c r="J13" s="155">
        <v>6.3038371182458945</v>
      </c>
      <c r="K13" s="155">
        <v>1.9490308686288587</v>
      </c>
    </row>
    <row r="14" spans="1:11" ht="9" customHeight="1" x14ac:dyDescent="0.15">
      <c r="A14" s="158" t="s">
        <v>56</v>
      </c>
      <c r="B14" s="147">
        <v>992</v>
      </c>
      <c r="C14" s="149">
        <v>8.771929824561397</v>
      </c>
      <c r="D14" s="147">
        <v>2012</v>
      </c>
      <c r="E14" s="149">
        <v>19.264967397747483</v>
      </c>
      <c r="F14" s="149">
        <v>2.028225806451613</v>
      </c>
      <c r="G14" s="147">
        <v>4027</v>
      </c>
      <c r="H14" s="149">
        <v>8.3400591875168146</v>
      </c>
      <c r="I14" s="147">
        <v>7816</v>
      </c>
      <c r="J14" s="149">
        <v>5.0537634408602088</v>
      </c>
      <c r="K14" s="149">
        <v>1.9408989322075987</v>
      </c>
    </row>
    <row r="15" spans="1:11" ht="9" customHeight="1" x14ac:dyDescent="0.15">
      <c r="A15" s="158" t="s">
        <v>149</v>
      </c>
      <c r="B15" s="147">
        <v>65</v>
      </c>
      <c r="C15" s="149">
        <v>109.67741935483872</v>
      </c>
      <c r="D15" s="147">
        <v>156</v>
      </c>
      <c r="E15" s="149">
        <v>160</v>
      </c>
      <c r="F15" s="149">
        <v>2.4</v>
      </c>
      <c r="G15" s="147">
        <v>152</v>
      </c>
      <c r="H15" s="149">
        <v>56.701030927835063</v>
      </c>
      <c r="I15" s="147">
        <v>329</v>
      </c>
      <c r="J15" s="149">
        <v>48.198198198198185</v>
      </c>
      <c r="K15" s="149">
        <v>2.1644736842105261</v>
      </c>
    </row>
    <row r="16" spans="1:11" ht="19.5" customHeight="1" x14ac:dyDescent="0.15">
      <c r="A16" s="163" t="s">
        <v>315</v>
      </c>
      <c r="B16" s="154">
        <v>2649</v>
      </c>
      <c r="C16" s="155">
        <v>-15.259117082533592</v>
      </c>
      <c r="D16" s="154">
        <v>28024</v>
      </c>
      <c r="E16" s="155">
        <v>1.2135221034383079</v>
      </c>
      <c r="F16" s="155">
        <v>10.579086447716119</v>
      </c>
      <c r="G16" s="154">
        <v>14474</v>
      </c>
      <c r="H16" s="155">
        <v>-12.182987501516806</v>
      </c>
      <c r="I16" s="154">
        <v>163182</v>
      </c>
      <c r="J16" s="155">
        <v>1.5754648274831737</v>
      </c>
      <c r="K16" s="155">
        <v>11.27414674588918</v>
      </c>
    </row>
    <row r="17" spans="1:11" ht="9" customHeight="1" x14ac:dyDescent="0.15">
      <c r="A17" s="158" t="s">
        <v>56</v>
      </c>
      <c r="B17" s="147">
        <v>2517</v>
      </c>
      <c r="C17" s="149">
        <v>-15.394957983193279</v>
      </c>
      <c r="D17" s="147">
        <v>27504</v>
      </c>
      <c r="E17" s="149">
        <v>0.64402810304449076</v>
      </c>
      <c r="F17" s="149">
        <v>10.927294398092968</v>
      </c>
      <c r="G17" s="147">
        <v>14013</v>
      </c>
      <c r="H17" s="149">
        <v>-12.160722121231117</v>
      </c>
      <c r="I17" s="147">
        <v>161210</v>
      </c>
      <c r="J17" s="149">
        <v>1.0949179752169726</v>
      </c>
      <c r="K17" s="149">
        <v>11.504317419538999</v>
      </c>
    </row>
    <row r="18" spans="1:11" ht="9" customHeight="1" x14ac:dyDescent="0.15">
      <c r="A18" s="158" t="s">
        <v>149</v>
      </c>
      <c r="B18" s="147">
        <v>132</v>
      </c>
      <c r="C18" s="149">
        <v>-12.58278145695364</v>
      </c>
      <c r="D18" s="147">
        <v>520</v>
      </c>
      <c r="E18" s="149">
        <v>44.444444444444457</v>
      </c>
      <c r="F18" s="149">
        <v>3.9393939393939394</v>
      </c>
      <c r="G18" s="147">
        <v>461</v>
      </c>
      <c r="H18" s="149">
        <v>-12.854442344045367</v>
      </c>
      <c r="I18" s="147">
        <v>1972</v>
      </c>
      <c r="J18" s="149">
        <v>66.133108677337816</v>
      </c>
      <c r="K18" s="149">
        <v>4.2776572668112802</v>
      </c>
    </row>
    <row r="19" spans="1:11" s="123" customFormat="1" ht="21.95" customHeight="1" x14ac:dyDescent="0.15">
      <c r="A19" s="126" t="s">
        <v>69</v>
      </c>
      <c r="B19" s="125"/>
      <c r="C19" s="124"/>
      <c r="D19" s="125"/>
      <c r="E19" s="124"/>
      <c r="F19" s="127"/>
      <c r="G19" s="125"/>
      <c r="H19" s="124"/>
      <c r="I19" s="125"/>
      <c r="J19" s="124"/>
      <c r="K19" s="127"/>
    </row>
    <row r="20" spans="1:11" s="123" customFormat="1" ht="20.25" customHeight="1" x14ac:dyDescent="0.15">
      <c r="A20" s="163" t="s">
        <v>316</v>
      </c>
      <c r="B20" s="154">
        <v>4375</v>
      </c>
      <c r="C20" s="155">
        <v>9.1839281257798859</v>
      </c>
      <c r="D20" s="154">
        <v>18075</v>
      </c>
      <c r="E20" s="155">
        <v>13.815250928782817</v>
      </c>
      <c r="F20" s="155">
        <v>4.1314285714285717</v>
      </c>
      <c r="G20" s="154">
        <v>20334</v>
      </c>
      <c r="H20" s="155">
        <v>9.3526950529167152E-2</v>
      </c>
      <c r="I20" s="154">
        <v>89260</v>
      </c>
      <c r="J20" s="155">
        <v>1.0139875967588665</v>
      </c>
      <c r="K20" s="155">
        <v>4.3896921412412704</v>
      </c>
    </row>
    <row r="21" spans="1:11" ht="9" customHeight="1" x14ac:dyDescent="0.15">
      <c r="A21" s="158" t="s">
        <v>56</v>
      </c>
      <c r="B21" s="147">
        <v>4301</v>
      </c>
      <c r="C21" s="149">
        <v>9.6354830486872345</v>
      </c>
      <c r="D21" s="147">
        <v>17923</v>
      </c>
      <c r="E21" s="149">
        <v>15.097611096840481</v>
      </c>
      <c r="F21" s="149">
        <v>4.1671704254824462</v>
      </c>
      <c r="G21" s="147">
        <v>19739</v>
      </c>
      <c r="H21" s="149">
        <v>-0.53413958175862319</v>
      </c>
      <c r="I21" s="147">
        <v>87491</v>
      </c>
      <c r="J21" s="149">
        <v>0.1476614546370314</v>
      </c>
      <c r="K21" s="149">
        <v>4.4323927250620603</v>
      </c>
    </row>
    <row r="22" spans="1:11" ht="9" customHeight="1" x14ac:dyDescent="0.15">
      <c r="A22" s="158" t="s">
        <v>149</v>
      </c>
      <c r="B22" s="147">
        <v>74</v>
      </c>
      <c r="C22" s="149">
        <v>-11.904761904761898</v>
      </c>
      <c r="D22" s="147">
        <v>152</v>
      </c>
      <c r="E22" s="149">
        <v>-50.809061488673137</v>
      </c>
      <c r="F22" s="149">
        <v>2.0540540540540539</v>
      </c>
      <c r="G22" s="147">
        <v>595</v>
      </c>
      <c r="H22" s="149">
        <v>26.59574468085107</v>
      </c>
      <c r="I22" s="147">
        <v>1769</v>
      </c>
      <c r="J22" s="149">
        <v>76.546906187624757</v>
      </c>
      <c r="K22" s="149">
        <v>2.9731092436974791</v>
      </c>
    </row>
    <row r="23" spans="1:11" s="123" customFormat="1" ht="20.100000000000001" customHeight="1" x14ac:dyDescent="0.15">
      <c r="A23" s="163" t="s">
        <v>317</v>
      </c>
      <c r="B23" s="154">
        <v>5124</v>
      </c>
      <c r="C23" s="155">
        <v>-9.2294065544729875</v>
      </c>
      <c r="D23" s="154">
        <v>10260</v>
      </c>
      <c r="E23" s="155">
        <v>-1.1655909835275935</v>
      </c>
      <c r="F23" s="155">
        <v>2.002341920374707</v>
      </c>
      <c r="G23" s="154">
        <v>22751</v>
      </c>
      <c r="H23" s="155">
        <v>-4.535918093319907</v>
      </c>
      <c r="I23" s="154">
        <v>47428</v>
      </c>
      <c r="J23" s="155">
        <v>1.0783854055666922</v>
      </c>
      <c r="K23" s="155">
        <v>2.0846556195332075</v>
      </c>
    </row>
    <row r="24" spans="1:11" ht="9" customHeight="1" x14ac:dyDescent="0.15">
      <c r="A24" s="158" t="s">
        <v>56</v>
      </c>
      <c r="B24" s="147">
        <v>4853</v>
      </c>
      <c r="C24" s="149">
        <v>-11.875794443435623</v>
      </c>
      <c r="D24" s="147">
        <v>9747</v>
      </c>
      <c r="E24" s="149">
        <v>-1.5454545454545467</v>
      </c>
      <c r="F24" s="149">
        <v>2.008448382443849</v>
      </c>
      <c r="G24" s="147">
        <v>21907</v>
      </c>
      <c r="H24" s="149">
        <v>-5.9220132268315666</v>
      </c>
      <c r="I24" s="147">
        <v>45501</v>
      </c>
      <c r="J24" s="149">
        <v>7.9181788188719793E-2</v>
      </c>
      <c r="K24" s="149">
        <v>2.0770073492490986</v>
      </c>
    </row>
    <row r="25" spans="1:11" ht="9" customHeight="1" x14ac:dyDescent="0.15">
      <c r="A25" s="158" t="s">
        <v>149</v>
      </c>
      <c r="B25" s="147">
        <v>271</v>
      </c>
      <c r="C25" s="149">
        <v>96.376811594202906</v>
      </c>
      <c r="D25" s="147">
        <v>513</v>
      </c>
      <c r="E25" s="149">
        <v>6.6528066528066461</v>
      </c>
      <c r="F25" s="149">
        <v>1.8929889298892988</v>
      </c>
      <c r="G25" s="147">
        <v>844</v>
      </c>
      <c r="H25" s="149">
        <v>54.57875457875457</v>
      </c>
      <c r="I25" s="147">
        <v>1927</v>
      </c>
      <c r="J25" s="149">
        <v>32.258064516129025</v>
      </c>
      <c r="K25" s="149">
        <v>2.2831753554502368</v>
      </c>
    </row>
    <row r="26" spans="1:11" s="123" customFormat="1" ht="21.95" customHeight="1" x14ac:dyDescent="0.15">
      <c r="A26" s="126" t="s">
        <v>70</v>
      </c>
      <c r="B26" s="125"/>
      <c r="C26" s="124"/>
      <c r="D26" s="125"/>
      <c r="E26" s="124"/>
      <c r="F26" s="127"/>
      <c r="G26" s="125"/>
      <c r="H26" s="124"/>
      <c r="I26" s="125"/>
      <c r="J26" s="124"/>
      <c r="K26" s="127"/>
    </row>
    <row r="27" spans="1:11" s="123" customFormat="1" ht="20.100000000000001" customHeight="1" x14ac:dyDescent="0.15">
      <c r="A27" s="163" t="s">
        <v>416</v>
      </c>
      <c r="B27" s="154">
        <v>3494</v>
      </c>
      <c r="C27" s="155">
        <v>2.8251912889935227</v>
      </c>
      <c r="D27" s="154">
        <v>15884</v>
      </c>
      <c r="E27" s="155">
        <v>1.2751849018107606</v>
      </c>
      <c r="F27" s="155">
        <v>4.5460789925586722</v>
      </c>
      <c r="G27" s="154">
        <v>17316</v>
      </c>
      <c r="H27" s="155">
        <v>6.324450448237755</v>
      </c>
      <c r="I27" s="154">
        <v>86766</v>
      </c>
      <c r="J27" s="155">
        <v>5.7786555482408062</v>
      </c>
      <c r="K27" s="155">
        <v>5.0107415107415108</v>
      </c>
    </row>
    <row r="28" spans="1:11" ht="9" customHeight="1" x14ac:dyDescent="0.15">
      <c r="A28" s="158" t="s">
        <v>56</v>
      </c>
      <c r="B28" s="147">
        <v>3425</v>
      </c>
      <c r="C28" s="149">
        <v>3.5368802902055592</v>
      </c>
      <c r="D28" s="147">
        <v>15779</v>
      </c>
      <c r="E28" s="149">
        <v>1.6098911713568214</v>
      </c>
      <c r="F28" s="149">
        <v>4.607007299270073</v>
      </c>
      <c r="G28" s="147">
        <v>17027</v>
      </c>
      <c r="H28" s="149">
        <v>7.5004735147420973</v>
      </c>
      <c r="I28" s="147">
        <v>86173</v>
      </c>
      <c r="J28" s="149">
        <v>6.2565506356428529</v>
      </c>
      <c r="K28" s="149">
        <v>5.0609620015269865</v>
      </c>
    </row>
    <row r="29" spans="1:11" ht="9" customHeight="1" x14ac:dyDescent="0.15">
      <c r="A29" s="158" t="s">
        <v>149</v>
      </c>
      <c r="B29" s="147">
        <v>69</v>
      </c>
      <c r="C29" s="149">
        <v>-23.333333333333329</v>
      </c>
      <c r="D29" s="147">
        <v>105</v>
      </c>
      <c r="E29" s="149">
        <v>-32.258064516129039</v>
      </c>
      <c r="F29" s="149">
        <v>1.5217391304347827</v>
      </c>
      <c r="G29" s="147">
        <v>289</v>
      </c>
      <c r="H29" s="149">
        <v>-35.34675615212528</v>
      </c>
      <c r="I29" s="147">
        <v>593</v>
      </c>
      <c r="J29" s="149">
        <v>-36.030204962243801</v>
      </c>
      <c r="K29" s="149">
        <v>2.0519031141868513</v>
      </c>
    </row>
    <row r="30" spans="1:11" ht="19.5" customHeight="1" x14ac:dyDescent="0.15">
      <c r="A30" s="163" t="s">
        <v>318</v>
      </c>
      <c r="B30" s="154">
        <v>7994</v>
      </c>
      <c r="C30" s="155">
        <v>-7.8926143564926861</v>
      </c>
      <c r="D30" s="154">
        <v>19790</v>
      </c>
      <c r="E30" s="155">
        <v>3.0514476150801926</v>
      </c>
      <c r="F30" s="155">
        <v>2.4756067050287718</v>
      </c>
      <c r="G30" s="154">
        <v>21793</v>
      </c>
      <c r="H30" s="155">
        <v>-8.7318870927213368</v>
      </c>
      <c r="I30" s="154">
        <v>52156</v>
      </c>
      <c r="J30" s="155">
        <v>-5.9337012588825218</v>
      </c>
      <c r="K30" s="155">
        <v>2.3932455375579313</v>
      </c>
    </row>
    <row r="31" spans="1:11" ht="9" customHeight="1" x14ac:dyDescent="0.15">
      <c r="A31" s="158" t="s">
        <v>56</v>
      </c>
      <c r="B31" s="147">
        <v>7934</v>
      </c>
      <c r="C31" s="149">
        <v>-8.2986592695330614</v>
      </c>
      <c r="D31" s="147">
        <v>19630</v>
      </c>
      <c r="E31" s="149">
        <v>2.8394803017602612</v>
      </c>
      <c r="F31" s="149">
        <v>2.4741618351399044</v>
      </c>
      <c r="G31" s="147">
        <v>21669</v>
      </c>
      <c r="H31" s="149">
        <v>-8.8043432515466549</v>
      </c>
      <c r="I31" s="147">
        <v>51736</v>
      </c>
      <c r="J31" s="149">
        <v>-6.0302237721592604</v>
      </c>
      <c r="K31" s="149">
        <v>2.387558262956297</v>
      </c>
    </row>
    <row r="32" spans="1:11" ht="9" customHeight="1" x14ac:dyDescent="0.15">
      <c r="A32" s="158" t="s">
        <v>149</v>
      </c>
      <c r="B32" s="147">
        <v>60</v>
      </c>
      <c r="C32" s="149">
        <v>122.22222222222223</v>
      </c>
      <c r="D32" s="147">
        <v>160</v>
      </c>
      <c r="E32" s="149">
        <v>37.931034482758633</v>
      </c>
      <c r="F32" s="149">
        <v>2.6666666666666665</v>
      </c>
      <c r="G32" s="147">
        <v>124</v>
      </c>
      <c r="H32" s="149">
        <v>5.9829059829059759</v>
      </c>
      <c r="I32" s="147">
        <v>420</v>
      </c>
      <c r="J32" s="149">
        <v>7.6923076923076934</v>
      </c>
      <c r="K32" s="149">
        <v>3.3870967741935485</v>
      </c>
    </row>
    <row r="33" spans="1:11" ht="19.5" customHeight="1" x14ac:dyDescent="0.15">
      <c r="A33" s="163" t="s">
        <v>319</v>
      </c>
      <c r="B33" s="154">
        <v>556</v>
      </c>
      <c r="C33" s="155">
        <v>68.996960486322195</v>
      </c>
      <c r="D33" s="154">
        <v>1119</v>
      </c>
      <c r="E33" s="155">
        <v>49.598930481283418</v>
      </c>
      <c r="F33" s="155">
        <v>2.0125899280575541</v>
      </c>
      <c r="G33" s="154">
        <v>1350</v>
      </c>
      <c r="H33" s="155">
        <v>31.578947368421041</v>
      </c>
      <c r="I33" s="154">
        <v>3313</v>
      </c>
      <c r="J33" s="155">
        <v>28.361100348702053</v>
      </c>
      <c r="K33" s="155">
        <v>2.4540740740740739</v>
      </c>
    </row>
    <row r="34" spans="1:11" ht="9" customHeight="1" x14ac:dyDescent="0.15">
      <c r="A34" s="158" t="s">
        <v>56</v>
      </c>
      <c r="B34" s="147">
        <v>530</v>
      </c>
      <c r="C34" s="149">
        <v>68.253968253968253</v>
      </c>
      <c r="D34" s="147">
        <v>1049</v>
      </c>
      <c r="E34" s="149">
        <v>52.915451895043731</v>
      </c>
      <c r="F34" s="149">
        <v>1.9792452830188678</v>
      </c>
      <c r="G34" s="147">
        <v>1258</v>
      </c>
      <c r="H34" s="149">
        <v>26.942482341069621</v>
      </c>
      <c r="I34" s="147">
        <v>2837</v>
      </c>
      <c r="J34" s="149">
        <v>23.026886383347787</v>
      </c>
      <c r="K34" s="149">
        <v>2.25516693163752</v>
      </c>
    </row>
    <row r="35" spans="1:11" ht="9" customHeight="1" x14ac:dyDescent="0.15">
      <c r="A35" s="158" t="s">
        <v>149</v>
      </c>
      <c r="B35" s="147">
        <v>26</v>
      </c>
      <c r="C35" s="149">
        <v>85.714285714285722</v>
      </c>
      <c r="D35" s="147">
        <v>70</v>
      </c>
      <c r="E35" s="149">
        <v>12.903225806451616</v>
      </c>
      <c r="F35" s="149">
        <v>2.6923076923076925</v>
      </c>
      <c r="G35" s="147">
        <v>92</v>
      </c>
      <c r="H35" s="149">
        <v>162.85714285714283</v>
      </c>
      <c r="I35" s="147">
        <v>476</v>
      </c>
      <c r="J35" s="149">
        <v>73.090909090909093</v>
      </c>
      <c r="K35" s="149">
        <v>5.1739130434782608</v>
      </c>
    </row>
    <row r="36" spans="1:11" ht="19.5" customHeight="1" x14ac:dyDescent="0.15">
      <c r="A36" s="163" t="s">
        <v>440</v>
      </c>
      <c r="B36" s="154">
        <v>837</v>
      </c>
      <c r="C36" s="155">
        <v>-2.56111757857974</v>
      </c>
      <c r="D36" s="154">
        <v>1249</v>
      </c>
      <c r="E36" s="155">
        <v>-6.5818997756170461</v>
      </c>
      <c r="F36" s="155">
        <v>1.4922341696535244</v>
      </c>
      <c r="G36" s="154">
        <v>3156</v>
      </c>
      <c r="H36" s="155">
        <v>-3.8098140810728438</v>
      </c>
      <c r="I36" s="154">
        <v>4757</v>
      </c>
      <c r="J36" s="155">
        <v>-7.4513618677042786</v>
      </c>
      <c r="K36" s="155">
        <v>1.5072877059569074</v>
      </c>
    </row>
    <row r="37" spans="1:11" ht="9" customHeight="1" x14ac:dyDescent="0.15">
      <c r="A37" s="158" t="s">
        <v>56</v>
      </c>
      <c r="B37" s="147">
        <v>785</v>
      </c>
      <c r="C37" s="149">
        <v>-3.4440344403444101</v>
      </c>
      <c r="D37" s="147">
        <v>1159</v>
      </c>
      <c r="E37" s="149">
        <v>-5.5419722901385455</v>
      </c>
      <c r="F37" s="149">
        <v>1.4764331210191082</v>
      </c>
      <c r="G37" s="147">
        <v>2979</v>
      </c>
      <c r="H37" s="149">
        <v>-2.8058727569331126</v>
      </c>
      <c r="I37" s="147">
        <v>4477</v>
      </c>
      <c r="J37" s="149">
        <v>-5.1483050847457577</v>
      </c>
      <c r="K37" s="149">
        <v>1.5028533064786842</v>
      </c>
    </row>
    <row r="38" spans="1:11" ht="9" customHeight="1" x14ac:dyDescent="0.15">
      <c r="A38" s="158" t="s">
        <v>149</v>
      </c>
      <c r="B38" s="147">
        <v>52</v>
      </c>
      <c r="C38" s="149">
        <v>13.043478260869563</v>
      </c>
      <c r="D38" s="147">
        <v>90</v>
      </c>
      <c r="E38" s="149">
        <v>-18.181818181818187</v>
      </c>
      <c r="F38" s="149">
        <v>1.7307692307692308</v>
      </c>
      <c r="G38" s="147">
        <v>177</v>
      </c>
      <c r="H38" s="149">
        <v>-18.055555555555557</v>
      </c>
      <c r="I38" s="147">
        <v>280</v>
      </c>
      <c r="J38" s="149">
        <v>-33.333333333333329</v>
      </c>
      <c r="K38" s="149">
        <v>1.5819209039548023</v>
      </c>
    </row>
    <row r="39" spans="1:11" s="123" customFormat="1" ht="20.100000000000001" customHeight="1" x14ac:dyDescent="0.15">
      <c r="A39" s="163" t="s">
        <v>441</v>
      </c>
      <c r="B39" s="154" t="s">
        <v>534</v>
      </c>
      <c r="C39" s="155" t="s">
        <v>534</v>
      </c>
      <c r="D39" s="154" t="s">
        <v>534</v>
      </c>
      <c r="E39" s="155" t="s">
        <v>534</v>
      </c>
      <c r="F39" s="155" t="s">
        <v>534</v>
      </c>
      <c r="G39" s="154" t="s">
        <v>534</v>
      </c>
      <c r="H39" s="155" t="s">
        <v>534</v>
      </c>
      <c r="I39" s="154" t="s">
        <v>534</v>
      </c>
      <c r="J39" s="155" t="s">
        <v>534</v>
      </c>
      <c r="K39" s="155" t="s">
        <v>534</v>
      </c>
    </row>
    <row r="40" spans="1:11" ht="9" customHeight="1" x14ac:dyDescent="0.15">
      <c r="A40" s="158" t="s">
        <v>56</v>
      </c>
      <c r="B40" s="147" t="s">
        <v>534</v>
      </c>
      <c r="C40" s="149" t="s">
        <v>534</v>
      </c>
      <c r="D40" s="147" t="s">
        <v>534</v>
      </c>
      <c r="E40" s="149" t="s">
        <v>534</v>
      </c>
      <c r="F40" s="149" t="s">
        <v>534</v>
      </c>
      <c r="G40" s="147" t="s">
        <v>534</v>
      </c>
      <c r="H40" s="149" t="s">
        <v>534</v>
      </c>
      <c r="I40" s="147" t="s">
        <v>534</v>
      </c>
      <c r="J40" s="149" t="s">
        <v>534</v>
      </c>
      <c r="K40" s="149" t="s">
        <v>534</v>
      </c>
    </row>
    <row r="41" spans="1:11" ht="9" customHeight="1" x14ac:dyDescent="0.15">
      <c r="A41" s="158" t="s">
        <v>149</v>
      </c>
      <c r="B41" s="147" t="s">
        <v>534</v>
      </c>
      <c r="C41" s="149" t="s">
        <v>534</v>
      </c>
      <c r="D41" s="147" t="s">
        <v>534</v>
      </c>
      <c r="E41" s="149" t="s">
        <v>534</v>
      </c>
      <c r="F41" s="149" t="s">
        <v>534</v>
      </c>
      <c r="G41" s="147" t="s">
        <v>534</v>
      </c>
      <c r="H41" s="149" t="s">
        <v>534</v>
      </c>
      <c r="I41" s="147" t="s">
        <v>534</v>
      </c>
      <c r="J41" s="149" t="s">
        <v>534</v>
      </c>
      <c r="K41" s="149" t="s">
        <v>534</v>
      </c>
    </row>
    <row r="42" spans="1:11" s="123" customFormat="1" ht="20.100000000000001" customHeight="1" x14ac:dyDescent="0.15">
      <c r="A42" s="164" t="s">
        <v>442</v>
      </c>
      <c r="B42" s="154" t="s">
        <v>534</v>
      </c>
      <c r="C42" s="155" t="s">
        <v>534</v>
      </c>
      <c r="D42" s="154" t="s">
        <v>534</v>
      </c>
      <c r="E42" s="155" t="s">
        <v>534</v>
      </c>
      <c r="F42" s="155" t="s">
        <v>534</v>
      </c>
      <c r="G42" s="154" t="s">
        <v>534</v>
      </c>
      <c r="H42" s="155" t="s">
        <v>534</v>
      </c>
      <c r="I42" s="154" t="s">
        <v>534</v>
      </c>
      <c r="J42" s="155" t="s">
        <v>534</v>
      </c>
      <c r="K42" s="155" t="s">
        <v>534</v>
      </c>
    </row>
    <row r="43" spans="1:11" ht="9" customHeight="1" x14ac:dyDescent="0.15">
      <c r="A43" s="165" t="s">
        <v>56</v>
      </c>
      <c r="B43" s="147" t="s">
        <v>534</v>
      </c>
      <c r="C43" s="149" t="s">
        <v>534</v>
      </c>
      <c r="D43" s="147" t="s">
        <v>534</v>
      </c>
      <c r="E43" s="149" t="s">
        <v>534</v>
      </c>
      <c r="F43" s="149" t="s">
        <v>534</v>
      </c>
      <c r="G43" s="147" t="s">
        <v>534</v>
      </c>
      <c r="H43" s="149" t="s">
        <v>534</v>
      </c>
      <c r="I43" s="147" t="s">
        <v>534</v>
      </c>
      <c r="J43" s="149" t="s">
        <v>534</v>
      </c>
      <c r="K43" s="149" t="s">
        <v>534</v>
      </c>
    </row>
    <row r="44" spans="1:11" ht="9" customHeight="1" x14ac:dyDescent="0.15">
      <c r="A44" s="165" t="s">
        <v>149</v>
      </c>
      <c r="B44" s="147" t="s">
        <v>534</v>
      </c>
      <c r="C44" s="149" t="s">
        <v>534</v>
      </c>
      <c r="D44" s="147" t="s">
        <v>534</v>
      </c>
      <c r="E44" s="156" t="s">
        <v>534</v>
      </c>
      <c r="F44" s="149" t="s">
        <v>534</v>
      </c>
      <c r="G44" s="147" t="s">
        <v>534</v>
      </c>
      <c r="H44" s="149" t="s">
        <v>534</v>
      </c>
      <c r="I44" s="147" t="s">
        <v>534</v>
      </c>
      <c r="J44" s="149" t="s">
        <v>534</v>
      </c>
      <c r="K44" s="149" t="s">
        <v>534</v>
      </c>
    </row>
    <row r="45" spans="1:11" s="123" customFormat="1" ht="21.95" customHeight="1" x14ac:dyDescent="0.15">
      <c r="A45" s="126" t="s">
        <v>71</v>
      </c>
      <c r="B45" s="125"/>
      <c r="C45" s="124"/>
      <c r="D45" s="125"/>
      <c r="E45" s="124"/>
      <c r="F45" s="127"/>
      <c r="G45" s="125"/>
      <c r="H45" s="124"/>
      <c r="I45" s="125"/>
      <c r="J45" s="124"/>
      <c r="K45" s="127"/>
    </row>
    <row r="46" spans="1:11" s="123" customFormat="1" ht="20.25" customHeight="1" x14ac:dyDescent="0.15">
      <c r="A46" s="164" t="s">
        <v>320</v>
      </c>
      <c r="B46" s="154" t="s">
        <v>534</v>
      </c>
      <c r="C46" s="155" t="s">
        <v>534</v>
      </c>
      <c r="D46" s="154" t="s">
        <v>534</v>
      </c>
      <c r="E46" s="155" t="s">
        <v>534</v>
      </c>
      <c r="F46" s="155" t="s">
        <v>534</v>
      </c>
      <c r="G46" s="154" t="s">
        <v>534</v>
      </c>
      <c r="H46" s="155" t="s">
        <v>534</v>
      </c>
      <c r="I46" s="154" t="s">
        <v>534</v>
      </c>
      <c r="J46" s="155" t="s">
        <v>534</v>
      </c>
      <c r="K46" s="155" t="s">
        <v>534</v>
      </c>
    </row>
    <row r="47" spans="1:11" ht="9" customHeight="1" x14ac:dyDescent="0.15">
      <c r="A47" s="165" t="s">
        <v>56</v>
      </c>
      <c r="B47" s="147" t="s">
        <v>534</v>
      </c>
      <c r="C47" s="149" t="s">
        <v>534</v>
      </c>
      <c r="D47" s="147" t="s">
        <v>534</v>
      </c>
      <c r="E47" s="149" t="s">
        <v>534</v>
      </c>
      <c r="F47" s="149" t="s">
        <v>534</v>
      </c>
      <c r="G47" s="147" t="s">
        <v>534</v>
      </c>
      <c r="H47" s="149" t="s">
        <v>534</v>
      </c>
      <c r="I47" s="147" t="s">
        <v>534</v>
      </c>
      <c r="J47" s="149" t="s">
        <v>534</v>
      </c>
      <c r="K47" s="149" t="s">
        <v>534</v>
      </c>
    </row>
    <row r="48" spans="1:11" ht="9" customHeight="1" x14ac:dyDescent="0.15">
      <c r="A48" s="165" t="s">
        <v>149</v>
      </c>
      <c r="B48" s="147" t="s">
        <v>534</v>
      </c>
      <c r="C48" s="149" t="s">
        <v>534</v>
      </c>
      <c r="D48" s="147" t="s">
        <v>534</v>
      </c>
      <c r="E48" s="156" t="s">
        <v>534</v>
      </c>
      <c r="F48" s="149" t="s">
        <v>534</v>
      </c>
      <c r="G48" s="147" t="s">
        <v>534</v>
      </c>
      <c r="H48" s="149" t="s">
        <v>534</v>
      </c>
      <c r="I48" s="147" t="s">
        <v>534</v>
      </c>
      <c r="J48" s="149" t="s">
        <v>534</v>
      </c>
      <c r="K48" s="149" t="s">
        <v>534</v>
      </c>
    </row>
    <row r="49" spans="1:11" s="115" customFormat="1" ht="19.5" customHeight="1" x14ac:dyDescent="0.15">
      <c r="A49" s="164" t="s">
        <v>321</v>
      </c>
      <c r="B49" s="154">
        <v>971</v>
      </c>
      <c r="C49" s="155">
        <v>11.995386389850054</v>
      </c>
      <c r="D49" s="154">
        <v>1970</v>
      </c>
      <c r="E49" s="155">
        <v>12.829324169530352</v>
      </c>
      <c r="F49" s="155">
        <v>2.0288362512873328</v>
      </c>
      <c r="G49" s="154">
        <v>3860</v>
      </c>
      <c r="H49" s="155">
        <v>3.9030955585464397</v>
      </c>
      <c r="I49" s="154">
        <v>7458</v>
      </c>
      <c r="J49" s="155">
        <v>-1.1399787910922612</v>
      </c>
      <c r="K49" s="155">
        <v>1.9321243523316063</v>
      </c>
    </row>
    <row r="50" spans="1:11" s="115" customFormat="1" ht="9" customHeight="1" x14ac:dyDescent="0.15">
      <c r="A50" s="165" t="s">
        <v>56</v>
      </c>
      <c r="B50" s="147">
        <v>952</v>
      </c>
      <c r="C50" s="149">
        <v>10.569105691056905</v>
      </c>
      <c r="D50" s="147">
        <v>1922</v>
      </c>
      <c r="E50" s="149">
        <v>10.459770114942529</v>
      </c>
      <c r="F50" s="149">
        <v>2.01890756302521</v>
      </c>
      <c r="G50" s="147">
        <v>3753</v>
      </c>
      <c r="H50" s="149">
        <v>3.4454244762954858</v>
      </c>
      <c r="I50" s="147">
        <v>7255</v>
      </c>
      <c r="J50" s="149">
        <v>-2.0256583389601559</v>
      </c>
      <c r="K50" s="149">
        <v>1.9331201705302425</v>
      </c>
    </row>
    <row r="51" spans="1:11" x14ac:dyDescent="0.15">
      <c r="A51" s="165" t="s">
        <v>149</v>
      </c>
      <c r="B51" s="147">
        <v>19</v>
      </c>
      <c r="C51" s="149">
        <v>216.66666666666669</v>
      </c>
      <c r="D51" s="147">
        <v>48</v>
      </c>
      <c r="E51" s="156" t="s">
        <v>485</v>
      </c>
      <c r="F51" s="149">
        <v>2.5263157894736841</v>
      </c>
      <c r="G51" s="147">
        <v>107</v>
      </c>
      <c r="H51" s="149">
        <v>22.988505747126439</v>
      </c>
      <c r="I51" s="147">
        <v>203</v>
      </c>
      <c r="J51" s="149">
        <v>46.043165467625897</v>
      </c>
      <c r="K51" s="149">
        <v>1.8971962616822431</v>
      </c>
    </row>
    <row r="52" spans="1:11" ht="19.5" customHeight="1" x14ac:dyDescent="0.15">
      <c r="A52" s="164" t="s">
        <v>322</v>
      </c>
      <c r="B52" s="154">
        <v>2858</v>
      </c>
      <c r="C52" s="155">
        <v>-10.154039610185478</v>
      </c>
      <c r="D52" s="154">
        <v>5392</v>
      </c>
      <c r="E52" s="155">
        <v>-1.5159817351598122</v>
      </c>
      <c r="F52" s="155">
        <v>1.8866340097970609</v>
      </c>
      <c r="G52" s="154">
        <v>13803</v>
      </c>
      <c r="H52" s="155">
        <v>-9.6425765907305561</v>
      </c>
      <c r="I52" s="154">
        <v>26477</v>
      </c>
      <c r="J52" s="155">
        <v>1.3628880976991695</v>
      </c>
      <c r="K52" s="155">
        <v>1.9182061870607838</v>
      </c>
    </row>
    <row r="53" spans="1:11" ht="9" customHeight="1" x14ac:dyDescent="0.15">
      <c r="A53" s="165" t="s">
        <v>56</v>
      </c>
      <c r="B53" s="147">
        <v>2680</v>
      </c>
      <c r="C53" s="149">
        <v>-11.37566137566138</v>
      </c>
      <c r="D53" s="147">
        <v>4608</v>
      </c>
      <c r="E53" s="149">
        <v>-10.017574692442878</v>
      </c>
      <c r="F53" s="149">
        <v>1.7194029850746269</v>
      </c>
      <c r="G53" s="147">
        <v>12991</v>
      </c>
      <c r="H53" s="149">
        <v>-9.4514532654910397</v>
      </c>
      <c r="I53" s="147">
        <v>22921</v>
      </c>
      <c r="J53" s="149">
        <v>-3.8467992281231602</v>
      </c>
      <c r="K53" s="149">
        <v>1.7643753367716111</v>
      </c>
    </row>
    <row r="54" spans="1:11" ht="9" customHeight="1" x14ac:dyDescent="0.15">
      <c r="A54" s="165" t="s">
        <v>149</v>
      </c>
      <c r="B54" s="147">
        <v>178</v>
      </c>
      <c r="C54" s="149">
        <v>13.375796178343947</v>
      </c>
      <c r="D54" s="147">
        <v>784</v>
      </c>
      <c r="E54" s="149">
        <v>121.4689265536723</v>
      </c>
      <c r="F54" s="149">
        <v>4.404494382022472</v>
      </c>
      <c r="G54" s="147">
        <v>812</v>
      </c>
      <c r="H54" s="149">
        <v>-12.59418729817007</v>
      </c>
      <c r="I54" s="147">
        <v>3556</v>
      </c>
      <c r="J54" s="149">
        <v>55.759964958388082</v>
      </c>
      <c r="K54" s="149">
        <v>4.3793103448275863</v>
      </c>
    </row>
    <row r="55" spans="1:11" x14ac:dyDescent="0.15">
      <c r="C55" s="114"/>
      <c r="E55" s="114"/>
      <c r="H55" s="114"/>
      <c r="J55" s="114"/>
    </row>
    <row r="56" spans="1:11" x14ac:dyDescent="0.15">
      <c r="C56" s="114"/>
      <c r="E56" s="114"/>
      <c r="H56" s="114"/>
      <c r="J56" s="114"/>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row r="113" spans="3:10" x14ac:dyDescent="0.15">
      <c r="C113" s="114"/>
      <c r="E113" s="114"/>
      <c r="H113" s="114"/>
      <c r="J113" s="114"/>
    </row>
    <row r="114" spans="3:10" x14ac:dyDescent="0.15">
      <c r="C114" s="114"/>
      <c r="E114" s="114"/>
      <c r="H114" s="114"/>
      <c r="J114" s="114"/>
    </row>
    <row r="115" spans="3:10" x14ac:dyDescent="0.15">
      <c r="C115" s="114"/>
      <c r="E115" s="114"/>
      <c r="H115" s="114"/>
      <c r="J115" s="114"/>
    </row>
    <row r="116" spans="3:10" x14ac:dyDescent="0.15">
      <c r="C116" s="114"/>
      <c r="E116" s="114"/>
      <c r="H116" s="114"/>
      <c r="J116" s="114"/>
    </row>
    <row r="117" spans="3:10" x14ac:dyDescent="0.15">
      <c r="C117" s="114"/>
      <c r="E117" s="114"/>
      <c r="H117" s="114"/>
      <c r="J117" s="114"/>
    </row>
    <row r="118" spans="3:10" x14ac:dyDescent="0.15">
      <c r="C118" s="114"/>
      <c r="E118" s="114"/>
      <c r="H118" s="114"/>
      <c r="J118" s="114"/>
    </row>
    <row r="119" spans="3:10" x14ac:dyDescent="0.15">
      <c r="C119" s="114"/>
      <c r="E119" s="114"/>
      <c r="H119" s="114"/>
      <c r="J119" s="114"/>
    </row>
    <row r="120" spans="3:10" x14ac:dyDescent="0.15">
      <c r="C120" s="114"/>
      <c r="E120" s="114"/>
      <c r="H120" s="114"/>
      <c r="J120" s="114"/>
    </row>
    <row r="121" spans="3:10" x14ac:dyDescent="0.15">
      <c r="C121" s="114"/>
      <c r="E121" s="114"/>
      <c r="H121" s="114"/>
      <c r="J121" s="114"/>
    </row>
    <row r="122" spans="3:10" x14ac:dyDescent="0.15">
      <c r="C122" s="114"/>
      <c r="E122" s="114"/>
      <c r="H122" s="114"/>
      <c r="J122" s="114"/>
    </row>
    <row r="123" spans="3:10" x14ac:dyDescent="0.15">
      <c r="C123" s="114"/>
      <c r="E123" s="114"/>
      <c r="H123" s="114"/>
      <c r="J123" s="114"/>
    </row>
    <row r="124" spans="3:10" x14ac:dyDescent="0.15">
      <c r="C124" s="114"/>
      <c r="E124" s="114"/>
      <c r="H124" s="114"/>
      <c r="J124" s="114"/>
    </row>
    <row r="125" spans="3:10" x14ac:dyDescent="0.15">
      <c r="C125" s="114"/>
      <c r="E125" s="114"/>
      <c r="H125" s="114"/>
      <c r="J125" s="114"/>
    </row>
    <row r="126" spans="3:10" x14ac:dyDescent="0.15">
      <c r="C126" s="114"/>
      <c r="E126" s="114"/>
      <c r="H126" s="114"/>
      <c r="J126" s="114"/>
    </row>
    <row r="127" spans="3:10" x14ac:dyDescent="0.15">
      <c r="C127" s="114"/>
      <c r="E127" s="114"/>
      <c r="H127" s="114"/>
      <c r="J127"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5"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3" orientation="portrait" useFirstPageNumber="1" r:id="rId1"/>
  <headerFooter alignWithMargins="0">
    <oddHeader>&amp;C&amp;8- &amp;P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K141"/>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76" t="s">
        <v>199</v>
      </c>
      <c r="B1" s="276"/>
      <c r="C1" s="276"/>
      <c r="D1" s="276"/>
      <c r="E1" s="276"/>
      <c r="F1" s="276"/>
      <c r="G1" s="276"/>
      <c r="H1" s="276"/>
      <c r="I1" s="276"/>
      <c r="J1" s="276"/>
      <c r="K1" s="276"/>
    </row>
    <row r="2" spans="1:11" ht="9.9499999999999993" customHeight="1" x14ac:dyDescent="0.15">
      <c r="A2" s="267" t="s">
        <v>245</v>
      </c>
      <c r="B2" s="248" t="s">
        <v>483</v>
      </c>
      <c r="C2" s="244"/>
      <c r="D2" s="244"/>
      <c r="E2" s="244"/>
      <c r="F2" s="244"/>
      <c r="G2" s="249" t="s">
        <v>540</v>
      </c>
      <c r="H2" s="250"/>
      <c r="I2" s="250"/>
      <c r="J2" s="250"/>
      <c r="K2" s="250"/>
    </row>
    <row r="3" spans="1:11" ht="9.9499999999999993" customHeight="1" x14ac:dyDescent="0.15">
      <c r="A3" s="268"/>
      <c r="B3" s="270" t="s">
        <v>130</v>
      </c>
      <c r="C3" s="271"/>
      <c r="D3" s="272" t="s">
        <v>128</v>
      </c>
      <c r="E3" s="273"/>
      <c r="F3" s="274" t="s">
        <v>54</v>
      </c>
      <c r="G3" s="272" t="s">
        <v>130</v>
      </c>
      <c r="H3" s="273"/>
      <c r="I3" s="272" t="s">
        <v>128</v>
      </c>
      <c r="J3" s="273"/>
      <c r="K3" s="272" t="s">
        <v>54</v>
      </c>
    </row>
    <row r="4" spans="1:11" ht="45" customHeight="1" x14ac:dyDescent="0.15">
      <c r="A4" s="268"/>
      <c r="B4" s="134" t="s">
        <v>131</v>
      </c>
      <c r="C4" s="133" t="s">
        <v>147</v>
      </c>
      <c r="D4" s="133" t="s">
        <v>131</v>
      </c>
      <c r="E4" s="133" t="s">
        <v>147</v>
      </c>
      <c r="F4" s="275"/>
      <c r="G4" s="133" t="s">
        <v>131</v>
      </c>
      <c r="H4" s="133" t="s">
        <v>150</v>
      </c>
      <c r="I4" s="133" t="s">
        <v>131</v>
      </c>
      <c r="J4" s="133" t="s">
        <v>150</v>
      </c>
      <c r="K4" s="272"/>
    </row>
    <row r="5" spans="1:11" ht="9.9499999999999993" customHeight="1" x14ac:dyDescent="0.15">
      <c r="A5" s="269"/>
      <c r="B5" s="129" t="s">
        <v>132</v>
      </c>
      <c r="C5" s="135" t="s">
        <v>133</v>
      </c>
      <c r="D5" s="135" t="s">
        <v>132</v>
      </c>
      <c r="E5" s="135" t="s">
        <v>133</v>
      </c>
      <c r="F5" s="135" t="s">
        <v>134</v>
      </c>
      <c r="G5" s="135" t="s">
        <v>132</v>
      </c>
      <c r="H5" s="135" t="s">
        <v>133</v>
      </c>
      <c r="I5" s="135" t="s">
        <v>132</v>
      </c>
      <c r="J5" s="135" t="s">
        <v>133</v>
      </c>
      <c r="K5" s="136" t="s">
        <v>134</v>
      </c>
    </row>
    <row r="6" spans="1:11" ht="21.95" customHeight="1" x14ac:dyDescent="0.15">
      <c r="A6" s="122" t="s">
        <v>288</v>
      </c>
      <c r="B6" s="121"/>
      <c r="C6" s="120"/>
      <c r="D6" s="121"/>
      <c r="E6" s="120"/>
      <c r="F6" s="128"/>
      <c r="G6" s="121"/>
      <c r="H6" s="120"/>
      <c r="I6" s="121"/>
      <c r="J6" s="120"/>
      <c r="K6" s="128"/>
    </row>
    <row r="7" spans="1:11" s="123" customFormat="1" ht="20.100000000000001" customHeight="1" x14ac:dyDescent="0.15">
      <c r="A7" s="163" t="s">
        <v>323</v>
      </c>
      <c r="B7" s="154">
        <v>10644</v>
      </c>
      <c r="C7" s="155">
        <v>-1.0320781032078088</v>
      </c>
      <c r="D7" s="154">
        <v>27975</v>
      </c>
      <c r="E7" s="155">
        <v>20.936365208369352</v>
      </c>
      <c r="F7" s="155">
        <v>2.6282412626832019</v>
      </c>
      <c r="G7" s="154">
        <v>72994</v>
      </c>
      <c r="H7" s="155">
        <v>-8.0297856791865598</v>
      </c>
      <c r="I7" s="154">
        <v>202733</v>
      </c>
      <c r="J7" s="155">
        <v>5.9842330332591018</v>
      </c>
      <c r="K7" s="155">
        <v>2.7773926624106089</v>
      </c>
    </row>
    <row r="8" spans="1:11" ht="9" customHeight="1" x14ac:dyDescent="0.15">
      <c r="A8" s="158" t="s">
        <v>56</v>
      </c>
      <c r="B8" s="147">
        <v>10312</v>
      </c>
      <c r="C8" s="149">
        <v>6.4959206857378859</v>
      </c>
      <c r="D8" s="147">
        <v>27263</v>
      </c>
      <c r="E8" s="149">
        <v>29.601635291880598</v>
      </c>
      <c r="F8" s="149">
        <v>2.6438130333591934</v>
      </c>
      <c r="G8" s="147">
        <v>71001</v>
      </c>
      <c r="H8" s="149">
        <v>-6.1677327271766131</v>
      </c>
      <c r="I8" s="147">
        <v>196128</v>
      </c>
      <c r="J8" s="149">
        <v>7.2429216653361124</v>
      </c>
      <c r="K8" s="149">
        <v>2.762327291164913</v>
      </c>
    </row>
    <row r="9" spans="1:11" ht="9" customHeight="1" x14ac:dyDescent="0.15">
      <c r="A9" s="158" t="s">
        <v>149</v>
      </c>
      <c r="B9" s="147">
        <v>332</v>
      </c>
      <c r="C9" s="149">
        <v>-69.029850746268664</v>
      </c>
      <c r="D9" s="147">
        <v>712</v>
      </c>
      <c r="E9" s="149">
        <v>-66.030534351145036</v>
      </c>
      <c r="F9" s="149">
        <v>2.1445783132530121</v>
      </c>
      <c r="G9" s="147">
        <v>1993</v>
      </c>
      <c r="H9" s="149">
        <v>-46.120573127872397</v>
      </c>
      <c r="I9" s="147">
        <v>6605</v>
      </c>
      <c r="J9" s="149">
        <v>-21.406473108043784</v>
      </c>
      <c r="K9" s="149">
        <v>3.3140993477170095</v>
      </c>
    </row>
    <row r="10" spans="1:11" s="123" customFormat="1" ht="20.100000000000001" customHeight="1" x14ac:dyDescent="0.15">
      <c r="A10" s="163" t="s">
        <v>324</v>
      </c>
      <c r="B10" s="154">
        <v>2252</v>
      </c>
      <c r="C10" s="155">
        <v>3.7788018433179786</v>
      </c>
      <c r="D10" s="154">
        <v>4864</v>
      </c>
      <c r="E10" s="155">
        <v>4.3329043329043344</v>
      </c>
      <c r="F10" s="155">
        <v>2.1598579040852575</v>
      </c>
      <c r="G10" s="154">
        <v>10995</v>
      </c>
      <c r="H10" s="155">
        <v>-1.4343343792021557</v>
      </c>
      <c r="I10" s="154">
        <v>23366</v>
      </c>
      <c r="J10" s="155">
        <v>-5.031702162250042</v>
      </c>
      <c r="K10" s="155">
        <v>2.1251477944520238</v>
      </c>
    </row>
    <row r="11" spans="1:11" ht="9" customHeight="1" x14ac:dyDescent="0.15">
      <c r="A11" s="158" t="s">
        <v>56</v>
      </c>
      <c r="B11" s="147">
        <v>2142</v>
      </c>
      <c r="C11" s="149">
        <v>1.8060836501901179</v>
      </c>
      <c r="D11" s="147">
        <v>4644</v>
      </c>
      <c r="E11" s="149">
        <v>2.5391918745859954</v>
      </c>
      <c r="F11" s="149">
        <v>2.1680672268907561</v>
      </c>
      <c r="G11" s="147">
        <v>10604</v>
      </c>
      <c r="H11" s="149">
        <v>-2.6709499770536951</v>
      </c>
      <c r="I11" s="147">
        <v>22535</v>
      </c>
      <c r="J11" s="149">
        <v>-6.2798918694115144</v>
      </c>
      <c r="K11" s="149">
        <v>2.1251414560543189</v>
      </c>
    </row>
    <row r="12" spans="1:11" ht="9" customHeight="1" x14ac:dyDescent="0.15">
      <c r="A12" s="158" t="s">
        <v>149</v>
      </c>
      <c r="B12" s="147">
        <v>110</v>
      </c>
      <c r="C12" s="149">
        <v>66.666666666666657</v>
      </c>
      <c r="D12" s="147">
        <v>220</v>
      </c>
      <c r="E12" s="149">
        <v>65.413533834586474</v>
      </c>
      <c r="F12" s="149">
        <v>2</v>
      </c>
      <c r="G12" s="147">
        <v>391</v>
      </c>
      <c r="H12" s="149">
        <v>50.384615384615387</v>
      </c>
      <c r="I12" s="147">
        <v>831</v>
      </c>
      <c r="J12" s="149">
        <v>48.658318425760285</v>
      </c>
      <c r="K12" s="149">
        <v>2.125319693094629</v>
      </c>
    </row>
    <row r="13" spans="1:11" s="123" customFormat="1" ht="20.100000000000001" customHeight="1" x14ac:dyDescent="0.15">
      <c r="A13" s="163" t="s">
        <v>325</v>
      </c>
      <c r="B13" s="154">
        <v>851</v>
      </c>
      <c r="C13" s="155">
        <v>11.24183006535948</v>
      </c>
      <c r="D13" s="154">
        <v>2129</v>
      </c>
      <c r="E13" s="155">
        <v>19.741282339707539</v>
      </c>
      <c r="F13" s="155">
        <v>2.5017626321974147</v>
      </c>
      <c r="G13" s="154">
        <v>3797</v>
      </c>
      <c r="H13" s="155">
        <v>0.34355179704016336</v>
      </c>
      <c r="I13" s="154">
        <v>9697</v>
      </c>
      <c r="J13" s="155">
        <v>2.3538104285412658</v>
      </c>
      <c r="K13" s="155">
        <v>2.5538583091914671</v>
      </c>
    </row>
    <row r="14" spans="1:11" ht="9" customHeight="1" x14ac:dyDescent="0.15">
      <c r="A14" s="158" t="s">
        <v>56</v>
      </c>
      <c r="B14" s="147">
        <v>830</v>
      </c>
      <c r="C14" s="149">
        <v>13.387978142076506</v>
      </c>
      <c r="D14" s="147">
        <v>1961</v>
      </c>
      <c r="E14" s="149">
        <v>18.776499091459726</v>
      </c>
      <c r="F14" s="149">
        <v>2.3626506024096385</v>
      </c>
      <c r="G14" s="147">
        <v>3635</v>
      </c>
      <c r="H14" s="149">
        <v>0.3312172232956101</v>
      </c>
      <c r="I14" s="147">
        <v>9111</v>
      </c>
      <c r="J14" s="149">
        <v>1.3346680013346628</v>
      </c>
      <c r="K14" s="149">
        <v>2.5064649243466302</v>
      </c>
    </row>
    <row r="15" spans="1:11" ht="9" customHeight="1" x14ac:dyDescent="0.15">
      <c r="A15" s="158" t="s">
        <v>149</v>
      </c>
      <c r="B15" s="147">
        <v>21</v>
      </c>
      <c r="C15" s="149">
        <v>-36.363636363636367</v>
      </c>
      <c r="D15" s="147">
        <v>168</v>
      </c>
      <c r="E15" s="149">
        <v>32.283464566929126</v>
      </c>
      <c r="F15" s="149">
        <v>8</v>
      </c>
      <c r="G15" s="147">
        <v>162</v>
      </c>
      <c r="H15" s="149">
        <v>0.62111801242235742</v>
      </c>
      <c r="I15" s="147">
        <v>586</v>
      </c>
      <c r="J15" s="149">
        <v>21.325051759834366</v>
      </c>
      <c r="K15" s="149">
        <v>3.617283950617284</v>
      </c>
    </row>
    <row r="16" spans="1:11" ht="19.5" customHeight="1" x14ac:dyDescent="0.15">
      <c r="A16" s="163" t="s">
        <v>326</v>
      </c>
      <c r="B16" s="154">
        <v>1220</v>
      </c>
      <c r="C16" s="155">
        <v>-8.3395942900075113</v>
      </c>
      <c r="D16" s="154">
        <v>3246</v>
      </c>
      <c r="E16" s="155">
        <v>-4.021289178001183</v>
      </c>
      <c r="F16" s="155">
        <v>2.6606557377049178</v>
      </c>
      <c r="G16" s="154">
        <v>6042</v>
      </c>
      <c r="H16" s="155">
        <v>-1.3067624959163737</v>
      </c>
      <c r="I16" s="154">
        <v>15240</v>
      </c>
      <c r="J16" s="155">
        <v>-3.5992156366626631</v>
      </c>
      <c r="K16" s="155">
        <v>2.5223435948361468</v>
      </c>
    </row>
    <row r="17" spans="1:11" ht="9" customHeight="1" x14ac:dyDescent="0.15">
      <c r="A17" s="158" t="s">
        <v>56</v>
      </c>
      <c r="B17" s="147">
        <v>1165</v>
      </c>
      <c r="C17" s="149">
        <v>-10.659509202453989</v>
      </c>
      <c r="D17" s="147">
        <v>2893</v>
      </c>
      <c r="E17" s="149">
        <v>-9.5089146074444812</v>
      </c>
      <c r="F17" s="149">
        <v>2.4832618025751074</v>
      </c>
      <c r="G17" s="147">
        <v>5825</v>
      </c>
      <c r="H17" s="149">
        <v>-2.2978866152297854</v>
      </c>
      <c r="I17" s="147">
        <v>14251</v>
      </c>
      <c r="J17" s="149">
        <v>-5.8532073726630074</v>
      </c>
      <c r="K17" s="149">
        <v>2.4465236051502144</v>
      </c>
    </row>
    <row r="18" spans="1:11" ht="8.25" customHeight="1" x14ac:dyDescent="0.15">
      <c r="A18" s="158" t="s">
        <v>149</v>
      </c>
      <c r="B18" s="147">
        <v>55</v>
      </c>
      <c r="C18" s="149">
        <v>103.7037037037037</v>
      </c>
      <c r="D18" s="147">
        <v>353</v>
      </c>
      <c r="E18" s="149">
        <v>90.810810810810807</v>
      </c>
      <c r="F18" s="149">
        <v>6.418181818181818</v>
      </c>
      <c r="G18" s="147">
        <v>217</v>
      </c>
      <c r="H18" s="149">
        <v>35.625</v>
      </c>
      <c r="I18" s="147">
        <v>989</v>
      </c>
      <c r="J18" s="149">
        <v>47.172619047619037</v>
      </c>
      <c r="K18" s="149">
        <v>4.5576036866359448</v>
      </c>
    </row>
    <row r="19" spans="1:11" s="123" customFormat="1" ht="20.100000000000001" customHeight="1" x14ac:dyDescent="0.15">
      <c r="A19" s="163" t="s">
        <v>443</v>
      </c>
      <c r="B19" s="154">
        <v>776</v>
      </c>
      <c r="C19" s="155">
        <v>30.639730639730629</v>
      </c>
      <c r="D19" s="154">
        <v>1460</v>
      </c>
      <c r="E19" s="155">
        <v>27.288578901482126</v>
      </c>
      <c r="F19" s="155">
        <v>1.8814432989690721</v>
      </c>
      <c r="G19" s="154">
        <v>2823</v>
      </c>
      <c r="H19" s="155">
        <v>22.049286640726336</v>
      </c>
      <c r="I19" s="154">
        <v>5627</v>
      </c>
      <c r="J19" s="155">
        <v>14.346677504572241</v>
      </c>
      <c r="K19" s="155">
        <v>1.9932695713779667</v>
      </c>
    </row>
    <row r="20" spans="1:11" ht="9" customHeight="1" x14ac:dyDescent="0.15">
      <c r="A20" s="158" t="s">
        <v>56</v>
      </c>
      <c r="B20" s="147">
        <v>774</v>
      </c>
      <c r="C20" s="149">
        <v>30.743243243243256</v>
      </c>
      <c r="D20" s="147">
        <v>1458</v>
      </c>
      <c r="E20" s="149">
        <v>27.336244541484717</v>
      </c>
      <c r="F20" s="149">
        <v>1.8837209302325582</v>
      </c>
      <c r="G20" s="147">
        <v>2801</v>
      </c>
      <c r="H20" s="149">
        <v>21.729682746631894</v>
      </c>
      <c r="I20" s="147">
        <v>5596</v>
      </c>
      <c r="J20" s="149">
        <v>14.064410925397468</v>
      </c>
      <c r="K20" s="149">
        <v>1.9978579078900394</v>
      </c>
    </row>
    <row r="21" spans="1:11" ht="9" customHeight="1" x14ac:dyDescent="0.15">
      <c r="A21" s="158" t="s">
        <v>149</v>
      </c>
      <c r="B21" s="147">
        <v>2</v>
      </c>
      <c r="C21" s="149">
        <v>0</v>
      </c>
      <c r="D21" s="147">
        <v>2</v>
      </c>
      <c r="E21" s="149">
        <v>0</v>
      </c>
      <c r="F21" s="149">
        <v>1</v>
      </c>
      <c r="G21" s="147">
        <v>22</v>
      </c>
      <c r="H21" s="149">
        <v>83.333333333333343</v>
      </c>
      <c r="I21" s="147">
        <v>31</v>
      </c>
      <c r="J21" s="149">
        <v>106.66666666666666</v>
      </c>
      <c r="K21" s="149">
        <v>1.4090909090909092</v>
      </c>
    </row>
    <row r="22" spans="1:11" s="123" customFormat="1" ht="20.100000000000001" customHeight="1" x14ac:dyDescent="0.15">
      <c r="A22" s="163" t="s">
        <v>327</v>
      </c>
      <c r="B22" s="154">
        <v>1593</v>
      </c>
      <c r="C22" s="155">
        <v>2.7741935483871032</v>
      </c>
      <c r="D22" s="154">
        <v>3497</v>
      </c>
      <c r="E22" s="155">
        <v>1.4505366985784747</v>
      </c>
      <c r="F22" s="155">
        <v>2.1952291274325173</v>
      </c>
      <c r="G22" s="154">
        <v>8113</v>
      </c>
      <c r="H22" s="155">
        <v>1.9349164467897992</v>
      </c>
      <c r="I22" s="154">
        <v>17221</v>
      </c>
      <c r="J22" s="155">
        <v>-1.2387451969948984</v>
      </c>
      <c r="K22" s="155">
        <v>2.1226426722544067</v>
      </c>
    </row>
    <row r="23" spans="1:11" ht="9" customHeight="1" x14ac:dyDescent="0.15">
      <c r="A23" s="158" t="s">
        <v>56</v>
      </c>
      <c r="B23" s="147">
        <v>1561</v>
      </c>
      <c r="C23" s="149">
        <v>2.5624178712220811</v>
      </c>
      <c r="D23" s="147">
        <v>3239</v>
      </c>
      <c r="E23" s="149">
        <v>-0.24638127502309715</v>
      </c>
      <c r="F23" s="149">
        <v>2.0749519538757206</v>
      </c>
      <c r="G23" s="147">
        <v>7972</v>
      </c>
      <c r="H23" s="149">
        <v>1.8916155419222918</v>
      </c>
      <c r="I23" s="147">
        <v>15956</v>
      </c>
      <c r="J23" s="149">
        <v>-0.13143894348125684</v>
      </c>
      <c r="K23" s="149">
        <v>2.0015052684395385</v>
      </c>
    </row>
    <row r="24" spans="1:11" ht="9" customHeight="1" x14ac:dyDescent="0.15">
      <c r="A24" s="158" t="s">
        <v>149</v>
      </c>
      <c r="B24" s="147">
        <v>32</v>
      </c>
      <c r="C24" s="149">
        <v>14.285714285714292</v>
      </c>
      <c r="D24" s="147">
        <v>258</v>
      </c>
      <c r="E24" s="149">
        <v>29</v>
      </c>
      <c r="F24" s="149">
        <v>8.0625</v>
      </c>
      <c r="G24" s="147">
        <v>141</v>
      </c>
      <c r="H24" s="149">
        <v>4.4444444444444429</v>
      </c>
      <c r="I24" s="147">
        <v>1265</v>
      </c>
      <c r="J24" s="149">
        <v>-13.356164383561648</v>
      </c>
      <c r="K24" s="149">
        <v>8.9716312056737593</v>
      </c>
    </row>
    <row r="25" spans="1:11" s="123" customFormat="1" ht="20.100000000000001" customHeight="1" x14ac:dyDescent="0.15">
      <c r="A25" s="163" t="s">
        <v>417</v>
      </c>
      <c r="B25" s="154">
        <v>737</v>
      </c>
      <c r="C25" s="155">
        <v>22.833333333333329</v>
      </c>
      <c r="D25" s="154">
        <v>1855</v>
      </c>
      <c r="E25" s="155">
        <v>40.105740181268885</v>
      </c>
      <c r="F25" s="155">
        <v>2.5169606512890095</v>
      </c>
      <c r="G25" s="154">
        <v>2278</v>
      </c>
      <c r="H25" s="155">
        <v>0.21997360316761672</v>
      </c>
      <c r="I25" s="154">
        <v>5297</v>
      </c>
      <c r="J25" s="155">
        <v>7.55715095409073E-2</v>
      </c>
      <c r="K25" s="155">
        <v>2.3252853380158034</v>
      </c>
    </row>
    <row r="26" spans="1:11" ht="9" customHeight="1" x14ac:dyDescent="0.15">
      <c r="A26" s="158" t="s">
        <v>56</v>
      </c>
      <c r="B26" s="147">
        <v>737</v>
      </c>
      <c r="C26" s="149">
        <v>23.865546218487395</v>
      </c>
      <c r="D26" s="147">
        <v>1855</v>
      </c>
      <c r="E26" s="149">
        <v>41.171993911719937</v>
      </c>
      <c r="F26" s="149">
        <v>2.5169606512890095</v>
      </c>
      <c r="G26" s="147">
        <v>2277</v>
      </c>
      <c r="H26" s="149">
        <v>0.61864781263808766</v>
      </c>
      <c r="I26" s="147">
        <v>5293</v>
      </c>
      <c r="J26" s="149">
        <v>0.57001710051301302</v>
      </c>
      <c r="K26" s="149">
        <v>2.3245498462889769</v>
      </c>
    </row>
    <row r="27" spans="1:11" ht="9" customHeight="1" x14ac:dyDescent="0.15">
      <c r="A27" s="158" t="s">
        <v>149</v>
      </c>
      <c r="B27" s="147">
        <v>0</v>
      </c>
      <c r="C27" s="156" t="s">
        <v>485</v>
      </c>
      <c r="D27" s="147">
        <v>0</v>
      </c>
      <c r="E27" s="156" t="s">
        <v>485</v>
      </c>
      <c r="F27" s="149">
        <v>0</v>
      </c>
      <c r="G27" s="147">
        <v>1</v>
      </c>
      <c r="H27" s="149">
        <v>-90</v>
      </c>
      <c r="I27" s="147">
        <v>4</v>
      </c>
      <c r="J27" s="149">
        <v>-86.666666666666671</v>
      </c>
      <c r="K27" s="149">
        <v>4</v>
      </c>
    </row>
    <row r="28" spans="1:11" s="123" customFormat="1" ht="21.95" customHeight="1" x14ac:dyDescent="0.15">
      <c r="A28" s="126" t="s">
        <v>181</v>
      </c>
      <c r="B28" s="125"/>
      <c r="C28" s="124"/>
      <c r="D28" s="125"/>
      <c r="E28" s="124"/>
      <c r="F28" s="127"/>
      <c r="G28" s="125"/>
      <c r="H28" s="124"/>
      <c r="I28" s="125"/>
      <c r="J28" s="124"/>
      <c r="K28" s="127"/>
    </row>
    <row r="29" spans="1:11" s="123" customFormat="1" ht="20.100000000000001" customHeight="1" x14ac:dyDescent="0.15">
      <c r="A29" s="163" t="s">
        <v>328</v>
      </c>
      <c r="B29" s="154">
        <v>12653</v>
      </c>
      <c r="C29" s="155">
        <v>6.167142137942605</v>
      </c>
      <c r="D29" s="154">
        <v>35200</v>
      </c>
      <c r="E29" s="155">
        <v>4.528582034149963</v>
      </c>
      <c r="F29" s="155">
        <v>2.7819489449142494</v>
      </c>
      <c r="G29" s="154">
        <v>71467</v>
      </c>
      <c r="H29" s="155">
        <v>6.9209018416839996</v>
      </c>
      <c r="I29" s="154">
        <v>192434</v>
      </c>
      <c r="J29" s="155">
        <v>4.0988439712859162</v>
      </c>
      <c r="K29" s="155">
        <v>2.6926273664768354</v>
      </c>
    </row>
    <row r="30" spans="1:11" ht="9" customHeight="1" x14ac:dyDescent="0.15">
      <c r="A30" s="158" t="s">
        <v>56</v>
      </c>
      <c r="B30" s="147">
        <v>12214</v>
      </c>
      <c r="C30" s="149">
        <v>6.5980101239308766</v>
      </c>
      <c r="D30" s="147">
        <v>34063</v>
      </c>
      <c r="E30" s="149">
        <v>6.1053484098059414</v>
      </c>
      <c r="F30" s="149">
        <v>2.7888488619616831</v>
      </c>
      <c r="G30" s="147">
        <v>69910</v>
      </c>
      <c r="H30" s="149">
        <v>6.9270889096220571</v>
      </c>
      <c r="I30" s="147">
        <v>188499</v>
      </c>
      <c r="J30" s="149">
        <v>4.6373754475561384</v>
      </c>
      <c r="K30" s="149">
        <v>2.6963095408382207</v>
      </c>
    </row>
    <row r="31" spans="1:11" ht="9" customHeight="1" x14ac:dyDescent="0.15">
      <c r="A31" s="158" t="s">
        <v>149</v>
      </c>
      <c r="B31" s="147">
        <v>439</v>
      </c>
      <c r="C31" s="149">
        <v>-4.5652173913043441</v>
      </c>
      <c r="D31" s="147">
        <v>1137</v>
      </c>
      <c r="E31" s="149">
        <v>-27.671755725190835</v>
      </c>
      <c r="F31" s="149">
        <v>2.5899772209567198</v>
      </c>
      <c r="G31" s="147">
        <v>1557</v>
      </c>
      <c r="H31" s="149">
        <v>6.6438356164383521</v>
      </c>
      <c r="I31" s="147">
        <v>3935</v>
      </c>
      <c r="J31" s="149">
        <v>-16.489813242784379</v>
      </c>
      <c r="K31" s="149">
        <v>2.5272960822093768</v>
      </c>
    </row>
    <row r="32" spans="1:11" ht="19.5" customHeight="1" x14ac:dyDescent="0.15">
      <c r="A32" s="163" t="s">
        <v>329</v>
      </c>
      <c r="B32" s="154">
        <v>1433</v>
      </c>
      <c r="C32" s="155">
        <v>36.606291706387026</v>
      </c>
      <c r="D32" s="154">
        <v>2320</v>
      </c>
      <c r="E32" s="155">
        <v>-3.8541234977206784</v>
      </c>
      <c r="F32" s="155">
        <v>1.6189811584089324</v>
      </c>
      <c r="G32" s="154">
        <v>5806</v>
      </c>
      <c r="H32" s="155">
        <v>10.485252140818275</v>
      </c>
      <c r="I32" s="154">
        <v>9138</v>
      </c>
      <c r="J32" s="155">
        <v>-6.8596473346243982</v>
      </c>
      <c r="K32" s="155">
        <v>1.5738890802617982</v>
      </c>
    </row>
    <row r="33" spans="1:11" ht="9" customHeight="1" x14ac:dyDescent="0.15">
      <c r="A33" s="158" t="s">
        <v>56</v>
      </c>
      <c r="B33" s="147">
        <v>1279</v>
      </c>
      <c r="C33" s="149">
        <v>47.011494252873575</v>
      </c>
      <c r="D33" s="147">
        <v>1912</v>
      </c>
      <c r="E33" s="149">
        <v>-0.26082420448616972</v>
      </c>
      <c r="F33" s="149">
        <v>1.4949179046129788</v>
      </c>
      <c r="G33" s="147">
        <v>5166</v>
      </c>
      <c r="H33" s="149">
        <v>15.544620890181164</v>
      </c>
      <c r="I33" s="147">
        <v>7866</v>
      </c>
      <c r="J33" s="149">
        <v>-4.2133463224549388</v>
      </c>
      <c r="K33" s="149">
        <v>1.5226480836236933</v>
      </c>
    </row>
    <row r="34" spans="1:11" ht="9" customHeight="1" x14ac:dyDescent="0.15">
      <c r="A34" s="158" t="s">
        <v>149</v>
      </c>
      <c r="B34" s="147">
        <v>154</v>
      </c>
      <c r="C34" s="149">
        <v>-13.966480446927378</v>
      </c>
      <c r="D34" s="147">
        <v>408</v>
      </c>
      <c r="E34" s="149">
        <v>-17.741935483870961</v>
      </c>
      <c r="F34" s="149">
        <v>2.6493506493506493</v>
      </c>
      <c r="G34" s="147">
        <v>640</v>
      </c>
      <c r="H34" s="149">
        <v>-18.367346938775512</v>
      </c>
      <c r="I34" s="147">
        <v>1272</v>
      </c>
      <c r="J34" s="149">
        <v>-20.450281425891177</v>
      </c>
      <c r="K34" s="149">
        <v>1.9875</v>
      </c>
    </row>
    <row r="35" spans="1:11" ht="19.5" customHeight="1" x14ac:dyDescent="0.15">
      <c r="A35" s="163" t="s">
        <v>330</v>
      </c>
      <c r="B35" s="154">
        <v>7290</v>
      </c>
      <c r="C35" s="155">
        <v>6.9228512760340237</v>
      </c>
      <c r="D35" s="154">
        <v>14749</v>
      </c>
      <c r="E35" s="155">
        <v>10.124692003285304</v>
      </c>
      <c r="F35" s="155">
        <v>2.0231824417009601</v>
      </c>
      <c r="G35" s="154">
        <v>36099</v>
      </c>
      <c r="H35" s="155">
        <v>5.7691180779372928</v>
      </c>
      <c r="I35" s="154">
        <v>72438</v>
      </c>
      <c r="J35" s="155">
        <v>3.6383146147793184</v>
      </c>
      <c r="K35" s="155">
        <v>2.0066483836117346</v>
      </c>
    </row>
    <row r="36" spans="1:11" ht="9" customHeight="1" x14ac:dyDescent="0.15">
      <c r="A36" s="158" t="s">
        <v>56</v>
      </c>
      <c r="B36" s="147">
        <v>6762</v>
      </c>
      <c r="C36" s="149">
        <v>10.418027433050298</v>
      </c>
      <c r="D36" s="147">
        <v>13670</v>
      </c>
      <c r="E36" s="149">
        <v>11.957411957411963</v>
      </c>
      <c r="F36" s="149">
        <v>2.0215912451937297</v>
      </c>
      <c r="G36" s="147">
        <v>32276</v>
      </c>
      <c r="H36" s="149">
        <v>6.5918097754293257</v>
      </c>
      <c r="I36" s="147">
        <v>65908</v>
      </c>
      <c r="J36" s="149">
        <v>4.385562013969178</v>
      </c>
      <c r="K36" s="149">
        <v>2.0420126409716199</v>
      </c>
    </row>
    <row r="37" spans="1:11" ht="9" customHeight="1" x14ac:dyDescent="0.15">
      <c r="A37" s="158" t="s">
        <v>149</v>
      </c>
      <c r="B37" s="147">
        <v>528</v>
      </c>
      <c r="C37" s="149">
        <v>-23.919308357348697</v>
      </c>
      <c r="D37" s="147">
        <v>1079</v>
      </c>
      <c r="E37" s="149">
        <v>-8.7912087912087884</v>
      </c>
      <c r="F37" s="149">
        <v>2.043560606060606</v>
      </c>
      <c r="G37" s="147">
        <v>3823</v>
      </c>
      <c r="H37" s="149">
        <v>-0.70129870129869687</v>
      </c>
      <c r="I37" s="147">
        <v>6530</v>
      </c>
      <c r="J37" s="149">
        <v>-3.3451746595618772</v>
      </c>
      <c r="K37" s="149">
        <v>1.7080826575987444</v>
      </c>
    </row>
    <row r="38" spans="1:11" ht="19.5" customHeight="1" x14ac:dyDescent="0.15">
      <c r="A38" s="163" t="s">
        <v>331</v>
      </c>
      <c r="B38" s="154">
        <v>1377</v>
      </c>
      <c r="C38" s="155">
        <v>2.8379387602688553</v>
      </c>
      <c r="D38" s="154">
        <v>3330</v>
      </c>
      <c r="E38" s="155">
        <v>4.881889763779526</v>
      </c>
      <c r="F38" s="155">
        <v>2.4183006535947711</v>
      </c>
      <c r="G38" s="154">
        <v>7747</v>
      </c>
      <c r="H38" s="155">
        <v>6.1669179114704633</v>
      </c>
      <c r="I38" s="154">
        <v>19305</v>
      </c>
      <c r="J38" s="155">
        <v>13.532110091743121</v>
      </c>
      <c r="K38" s="155">
        <v>2.4919323609139021</v>
      </c>
    </row>
    <row r="39" spans="1:11" ht="9" customHeight="1" x14ac:dyDescent="0.15">
      <c r="A39" s="158" t="s">
        <v>56</v>
      </c>
      <c r="B39" s="147">
        <v>1317</v>
      </c>
      <c r="C39" s="149">
        <v>4.7732696897374751</v>
      </c>
      <c r="D39" s="147">
        <v>3142</v>
      </c>
      <c r="E39" s="149">
        <v>9.3630351548903548</v>
      </c>
      <c r="F39" s="149">
        <v>2.3857251328777527</v>
      </c>
      <c r="G39" s="147">
        <v>7495</v>
      </c>
      <c r="H39" s="149">
        <v>6.5690317076638678</v>
      </c>
      <c r="I39" s="147">
        <v>18539</v>
      </c>
      <c r="J39" s="149">
        <v>14.22674060382009</v>
      </c>
      <c r="K39" s="149">
        <v>2.4735156771180788</v>
      </c>
    </row>
    <row r="40" spans="1:11" ht="9" customHeight="1" x14ac:dyDescent="0.15">
      <c r="A40" s="158" t="s">
        <v>149</v>
      </c>
      <c r="B40" s="147">
        <v>60</v>
      </c>
      <c r="C40" s="149">
        <v>-26.829268292682926</v>
      </c>
      <c r="D40" s="147">
        <v>188</v>
      </c>
      <c r="E40" s="149">
        <v>-37.748344370860927</v>
      </c>
      <c r="F40" s="149">
        <v>3.1333333333333333</v>
      </c>
      <c r="G40" s="147">
        <v>252</v>
      </c>
      <c r="H40" s="149">
        <v>-4.5454545454545467</v>
      </c>
      <c r="I40" s="147">
        <v>766</v>
      </c>
      <c r="J40" s="149">
        <v>-1.0335917312661564</v>
      </c>
      <c r="K40" s="149">
        <v>3.0396825396825395</v>
      </c>
    </row>
    <row r="41" spans="1:11" ht="19.5" customHeight="1" x14ac:dyDescent="0.15">
      <c r="A41" s="163" t="s">
        <v>420</v>
      </c>
      <c r="B41" s="154">
        <v>238</v>
      </c>
      <c r="C41" s="155">
        <v>1.7094017094017033</v>
      </c>
      <c r="D41" s="154">
        <v>442</v>
      </c>
      <c r="E41" s="155">
        <v>-11.422845691382761</v>
      </c>
      <c r="F41" s="155">
        <v>1.8571428571428572</v>
      </c>
      <c r="G41" s="154">
        <v>1018</v>
      </c>
      <c r="H41" s="155">
        <v>-1.6425120772946826</v>
      </c>
      <c r="I41" s="154">
        <v>2267</v>
      </c>
      <c r="J41" s="155">
        <v>2.8584392014519011</v>
      </c>
      <c r="K41" s="155">
        <v>2.2269155206286837</v>
      </c>
    </row>
    <row r="42" spans="1:11" ht="9" customHeight="1" x14ac:dyDescent="0.15">
      <c r="A42" s="158" t="s">
        <v>56</v>
      </c>
      <c r="B42" s="147">
        <v>238</v>
      </c>
      <c r="C42" s="149">
        <v>1.7094017094017033</v>
      </c>
      <c r="D42" s="147">
        <v>442</v>
      </c>
      <c r="E42" s="149">
        <v>-11.422845691382761</v>
      </c>
      <c r="F42" s="149">
        <v>1.8571428571428572</v>
      </c>
      <c r="G42" s="147">
        <v>1013</v>
      </c>
      <c r="H42" s="149">
        <v>-1.6504854368932058</v>
      </c>
      <c r="I42" s="147">
        <v>2258</v>
      </c>
      <c r="J42" s="149">
        <v>2.7765134274009995</v>
      </c>
      <c r="K42" s="149">
        <v>2.2290227048371176</v>
      </c>
    </row>
    <row r="43" spans="1:11" ht="9" customHeight="1" x14ac:dyDescent="0.15">
      <c r="A43" s="158" t="s">
        <v>149</v>
      </c>
      <c r="B43" s="147">
        <v>0</v>
      </c>
      <c r="C43" s="149">
        <v>0</v>
      </c>
      <c r="D43" s="147">
        <v>0</v>
      </c>
      <c r="E43" s="149">
        <v>0</v>
      </c>
      <c r="F43" s="149">
        <v>0</v>
      </c>
      <c r="G43" s="147">
        <v>5</v>
      </c>
      <c r="H43" s="149">
        <v>0</v>
      </c>
      <c r="I43" s="147">
        <v>9</v>
      </c>
      <c r="J43" s="149">
        <v>28.571428571428584</v>
      </c>
      <c r="K43" s="149">
        <v>1.8</v>
      </c>
    </row>
    <row r="44" spans="1:11" s="123" customFormat="1" ht="20.100000000000001" customHeight="1" x14ac:dyDescent="0.15">
      <c r="A44" s="163" t="s">
        <v>418</v>
      </c>
      <c r="B44" s="154">
        <v>3104</v>
      </c>
      <c r="C44" s="155">
        <v>3.0544488711819326</v>
      </c>
      <c r="D44" s="154">
        <v>16209</v>
      </c>
      <c r="E44" s="155">
        <v>5.6649282920469375</v>
      </c>
      <c r="F44" s="155">
        <v>5.2219716494845363</v>
      </c>
      <c r="G44" s="154">
        <v>17467</v>
      </c>
      <c r="H44" s="155">
        <v>10.201892744479494</v>
      </c>
      <c r="I44" s="154">
        <v>94712</v>
      </c>
      <c r="J44" s="155">
        <v>4.3302012535662726</v>
      </c>
      <c r="K44" s="155">
        <v>5.4223392683345741</v>
      </c>
    </row>
    <row r="45" spans="1:11" ht="9" customHeight="1" x14ac:dyDescent="0.15">
      <c r="A45" s="158" t="s">
        <v>56</v>
      </c>
      <c r="B45" s="147">
        <v>3011</v>
      </c>
      <c r="C45" s="149">
        <v>3.2933104631217844</v>
      </c>
      <c r="D45" s="147">
        <v>15776</v>
      </c>
      <c r="E45" s="149">
        <v>4.3800449913987052</v>
      </c>
      <c r="F45" s="149">
        <v>5.239455330454998</v>
      </c>
      <c r="G45" s="147">
        <v>17102</v>
      </c>
      <c r="H45" s="149">
        <v>10.186199342825844</v>
      </c>
      <c r="I45" s="147">
        <v>91033</v>
      </c>
      <c r="J45" s="149">
        <v>1.5823243876583177</v>
      </c>
      <c r="K45" s="149">
        <v>5.3229446848321835</v>
      </c>
    </row>
    <row r="46" spans="1:11" ht="9" customHeight="1" x14ac:dyDescent="0.15">
      <c r="A46" s="158" t="s">
        <v>149</v>
      </c>
      <c r="B46" s="147">
        <v>93</v>
      </c>
      <c r="C46" s="149">
        <v>-4.1237113402061851</v>
      </c>
      <c r="D46" s="147">
        <v>433</v>
      </c>
      <c r="E46" s="149">
        <v>91.592920353982294</v>
      </c>
      <c r="F46" s="149">
        <v>4.655913978494624</v>
      </c>
      <c r="G46" s="147">
        <v>365</v>
      </c>
      <c r="H46" s="149">
        <v>10.942249240121583</v>
      </c>
      <c r="I46" s="147">
        <v>3679</v>
      </c>
      <c r="J46" s="149">
        <v>215.52315608919383</v>
      </c>
      <c r="K46" s="149">
        <v>10.079452054794521</v>
      </c>
    </row>
    <row r="47" spans="1:11" s="123" customFormat="1" ht="20.100000000000001" customHeight="1" x14ac:dyDescent="0.15">
      <c r="A47" s="163" t="s">
        <v>332</v>
      </c>
      <c r="B47" s="154">
        <v>2026</v>
      </c>
      <c r="C47" s="155">
        <v>75.868055555555543</v>
      </c>
      <c r="D47" s="154">
        <v>4463</v>
      </c>
      <c r="E47" s="155">
        <v>84.956485702445093</v>
      </c>
      <c r="F47" s="155">
        <v>2.2028627838104642</v>
      </c>
      <c r="G47" s="154">
        <v>7951</v>
      </c>
      <c r="H47" s="155">
        <v>22.719555486957859</v>
      </c>
      <c r="I47" s="154">
        <v>18840</v>
      </c>
      <c r="J47" s="155">
        <v>21.141975308641975</v>
      </c>
      <c r="K47" s="155">
        <v>2.3695132687712239</v>
      </c>
    </row>
    <row r="48" spans="1:11" ht="9" customHeight="1" x14ac:dyDescent="0.15">
      <c r="A48" s="158" t="s">
        <v>56</v>
      </c>
      <c r="B48" s="147">
        <v>1780</v>
      </c>
      <c r="C48" s="149">
        <v>58.081705150976916</v>
      </c>
      <c r="D48" s="147">
        <v>3973</v>
      </c>
      <c r="E48" s="149">
        <v>68.276154171961025</v>
      </c>
      <c r="F48" s="149">
        <v>2.2320224719101125</v>
      </c>
      <c r="G48" s="147">
        <v>7453</v>
      </c>
      <c r="H48" s="149">
        <v>19.267082733237316</v>
      </c>
      <c r="I48" s="147">
        <v>17817</v>
      </c>
      <c r="J48" s="149">
        <v>20.425819533626225</v>
      </c>
      <c r="K48" s="149">
        <v>2.3905809741043873</v>
      </c>
    </row>
    <row r="49" spans="1:11" ht="9" customHeight="1" x14ac:dyDescent="0.15">
      <c r="A49" s="158" t="s">
        <v>149</v>
      </c>
      <c r="B49" s="147">
        <v>246</v>
      </c>
      <c r="C49" s="156" t="s">
        <v>485</v>
      </c>
      <c r="D49" s="147">
        <v>490</v>
      </c>
      <c r="E49" s="156" t="s">
        <v>485</v>
      </c>
      <c r="F49" s="149">
        <v>1.9918699186991871</v>
      </c>
      <c r="G49" s="147">
        <v>498</v>
      </c>
      <c r="H49" s="149">
        <v>116.52173913043478</v>
      </c>
      <c r="I49" s="147">
        <v>1023</v>
      </c>
      <c r="J49" s="149">
        <v>35.138705416116238</v>
      </c>
      <c r="K49" s="149">
        <v>2.0542168674698793</v>
      </c>
    </row>
    <row r="50" spans="1:11" s="123" customFormat="1" ht="20.100000000000001" customHeight="1" x14ac:dyDescent="0.15">
      <c r="A50" s="163" t="s">
        <v>333</v>
      </c>
      <c r="B50" s="154">
        <v>720</v>
      </c>
      <c r="C50" s="155">
        <v>35.084427767354583</v>
      </c>
      <c r="D50" s="154">
        <v>1908</v>
      </c>
      <c r="E50" s="155">
        <v>34.082923401264935</v>
      </c>
      <c r="F50" s="155">
        <v>2.65</v>
      </c>
      <c r="G50" s="154">
        <v>2797</v>
      </c>
      <c r="H50" s="155">
        <v>2.3043160204828155</v>
      </c>
      <c r="I50" s="154">
        <v>7139</v>
      </c>
      <c r="J50" s="155">
        <v>4.49355971896955</v>
      </c>
      <c r="K50" s="155">
        <v>2.5523775473721844</v>
      </c>
    </row>
    <row r="51" spans="1:11" ht="9" customHeight="1" x14ac:dyDescent="0.15">
      <c r="A51" s="158" t="s">
        <v>56</v>
      </c>
      <c r="B51" s="147">
        <v>685</v>
      </c>
      <c r="C51" s="149">
        <v>30.476190476190482</v>
      </c>
      <c r="D51" s="147">
        <v>1864</v>
      </c>
      <c r="E51" s="149">
        <v>32.669039145907476</v>
      </c>
      <c r="F51" s="149">
        <v>2.7211678832116788</v>
      </c>
      <c r="G51" s="147">
        <v>2710</v>
      </c>
      <c r="H51" s="149">
        <v>-0.47741461623209602</v>
      </c>
      <c r="I51" s="147">
        <v>6997</v>
      </c>
      <c r="J51" s="149">
        <v>2.8214548126377679</v>
      </c>
      <c r="K51" s="149">
        <v>2.5819188191881919</v>
      </c>
    </row>
    <row r="52" spans="1:11" ht="9" customHeight="1" x14ac:dyDescent="0.15">
      <c r="A52" s="158" t="s">
        <v>149</v>
      </c>
      <c r="B52" s="147">
        <v>35</v>
      </c>
      <c r="C52" s="156" t="s">
        <v>485</v>
      </c>
      <c r="D52" s="147">
        <v>44</v>
      </c>
      <c r="E52" s="149">
        <v>144.44444444444446</v>
      </c>
      <c r="F52" s="149">
        <v>1.2571428571428571</v>
      </c>
      <c r="G52" s="147">
        <v>87</v>
      </c>
      <c r="H52" s="156" t="s">
        <v>485</v>
      </c>
      <c r="I52" s="147">
        <v>142</v>
      </c>
      <c r="J52" s="156" t="s">
        <v>485</v>
      </c>
      <c r="K52" s="149">
        <v>1.632183908045977</v>
      </c>
    </row>
    <row r="53" spans="1:11" s="123" customFormat="1" ht="20.100000000000001" customHeight="1" x14ac:dyDescent="0.15">
      <c r="A53" s="163" t="s">
        <v>531</v>
      </c>
      <c r="B53" s="154">
        <v>522</v>
      </c>
      <c r="C53" s="155">
        <v>0.19193857965450434</v>
      </c>
      <c r="D53" s="154">
        <v>1611</v>
      </c>
      <c r="E53" s="155">
        <v>32.811211871393226</v>
      </c>
      <c r="F53" s="155">
        <v>3.0862068965517242</v>
      </c>
      <c r="G53" s="154">
        <v>1925</v>
      </c>
      <c r="H53" s="155">
        <v>11.918604651162795</v>
      </c>
      <c r="I53" s="154">
        <v>4981</v>
      </c>
      <c r="J53" s="155">
        <v>19.706801249699595</v>
      </c>
      <c r="K53" s="155">
        <v>2.5875324675324674</v>
      </c>
    </row>
    <row r="54" spans="1:11" ht="9" customHeight="1" x14ac:dyDescent="0.15">
      <c r="A54" s="158" t="s">
        <v>56</v>
      </c>
      <c r="B54" s="147">
        <v>438</v>
      </c>
      <c r="C54" s="149">
        <v>7.6167076167076146</v>
      </c>
      <c r="D54" s="147">
        <v>1283</v>
      </c>
      <c r="E54" s="149">
        <v>74.320652173913032</v>
      </c>
      <c r="F54" s="149">
        <v>2.9292237442922375</v>
      </c>
      <c r="G54" s="147">
        <v>1801</v>
      </c>
      <c r="H54" s="149">
        <v>13.771320277953251</v>
      </c>
      <c r="I54" s="147">
        <v>4538</v>
      </c>
      <c r="J54" s="149">
        <v>25.63676633444075</v>
      </c>
      <c r="K54" s="149">
        <v>2.5197112715158245</v>
      </c>
    </row>
    <row r="55" spans="1:11" ht="9" customHeight="1" x14ac:dyDescent="0.15">
      <c r="A55" s="158" t="s">
        <v>149</v>
      </c>
      <c r="B55" s="147">
        <v>84</v>
      </c>
      <c r="C55" s="149">
        <v>-26.315789473684205</v>
      </c>
      <c r="D55" s="147">
        <v>328</v>
      </c>
      <c r="E55" s="149">
        <v>-31.236897274633122</v>
      </c>
      <c r="F55" s="149">
        <v>3.9047619047619047</v>
      </c>
      <c r="G55" s="147">
        <v>124</v>
      </c>
      <c r="H55" s="149">
        <v>-9.4890510948905131</v>
      </c>
      <c r="I55" s="147">
        <v>443</v>
      </c>
      <c r="J55" s="149">
        <v>-19.307832422586515</v>
      </c>
      <c r="K55" s="149">
        <v>3.5725806451612905</v>
      </c>
    </row>
    <row r="56" spans="1:11" x14ac:dyDescent="0.15">
      <c r="C56" s="114"/>
      <c r="E56" s="114"/>
      <c r="H56" s="114"/>
      <c r="J56" s="114"/>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row r="113" spans="3:10" x14ac:dyDescent="0.15">
      <c r="C113" s="114"/>
      <c r="E113" s="114"/>
      <c r="H113" s="114"/>
      <c r="J113" s="114"/>
    </row>
    <row r="114" spans="3:10" x14ac:dyDescent="0.15">
      <c r="C114" s="114"/>
      <c r="E114" s="114"/>
      <c r="H114" s="114"/>
      <c r="J114" s="114"/>
    </row>
    <row r="115" spans="3:10" x14ac:dyDescent="0.15">
      <c r="C115" s="114"/>
      <c r="E115" s="114"/>
      <c r="H115" s="114"/>
      <c r="J115" s="114"/>
    </row>
    <row r="116" spans="3:10" x14ac:dyDescent="0.15">
      <c r="C116" s="114"/>
      <c r="E116" s="114"/>
      <c r="H116" s="114"/>
      <c r="J116" s="114"/>
    </row>
    <row r="117" spans="3:10" x14ac:dyDescent="0.15">
      <c r="C117" s="114"/>
      <c r="E117" s="114"/>
      <c r="H117" s="114"/>
      <c r="J117" s="114"/>
    </row>
    <row r="118" spans="3:10" x14ac:dyDescent="0.15">
      <c r="C118" s="114"/>
      <c r="E118" s="114"/>
      <c r="H118" s="114"/>
      <c r="J118" s="114"/>
    </row>
    <row r="119" spans="3:10" x14ac:dyDescent="0.15">
      <c r="C119" s="114"/>
      <c r="E119" s="114"/>
      <c r="H119" s="114"/>
      <c r="J119" s="114"/>
    </row>
    <row r="120" spans="3:10" x14ac:dyDescent="0.15">
      <c r="C120" s="114"/>
      <c r="E120" s="114"/>
      <c r="H120" s="114"/>
      <c r="J120" s="114"/>
    </row>
    <row r="121" spans="3:10" x14ac:dyDescent="0.15">
      <c r="C121" s="114"/>
      <c r="E121" s="114"/>
      <c r="H121" s="114"/>
      <c r="J121" s="114"/>
    </row>
    <row r="122" spans="3:10" x14ac:dyDescent="0.15">
      <c r="C122" s="114"/>
      <c r="E122" s="114"/>
      <c r="H122" s="114"/>
      <c r="J122" s="114"/>
    </row>
    <row r="123" spans="3:10" x14ac:dyDescent="0.15">
      <c r="C123" s="114"/>
      <c r="E123" s="114"/>
      <c r="H123" s="114"/>
      <c r="J123" s="114"/>
    </row>
    <row r="124" spans="3:10" x14ac:dyDescent="0.15">
      <c r="C124" s="114"/>
      <c r="E124" s="114"/>
      <c r="H124" s="114"/>
      <c r="J124" s="114"/>
    </row>
    <row r="125" spans="3:10" x14ac:dyDescent="0.15">
      <c r="C125" s="114"/>
      <c r="E125" s="114"/>
      <c r="H125" s="114"/>
      <c r="J125" s="114"/>
    </row>
    <row r="126" spans="3:10" x14ac:dyDescent="0.15">
      <c r="C126" s="114"/>
      <c r="E126" s="114"/>
      <c r="H126" s="114"/>
      <c r="J126" s="114"/>
    </row>
    <row r="127" spans="3:10" x14ac:dyDescent="0.15">
      <c r="C127" s="114"/>
      <c r="E127" s="114"/>
      <c r="H127" s="114"/>
      <c r="J127" s="114"/>
    </row>
    <row r="128" spans="3:10" x14ac:dyDescent="0.15">
      <c r="C128" s="114"/>
      <c r="E128" s="114"/>
      <c r="H128" s="114"/>
      <c r="J128" s="114"/>
    </row>
    <row r="129" spans="3:10" x14ac:dyDescent="0.15">
      <c r="C129" s="114"/>
      <c r="E129" s="114"/>
      <c r="H129" s="114"/>
      <c r="J129" s="114"/>
    </row>
    <row r="130" spans="3:10" x14ac:dyDescent="0.15">
      <c r="C130" s="114"/>
      <c r="E130" s="114"/>
      <c r="H130" s="114"/>
      <c r="J130" s="114"/>
    </row>
    <row r="131" spans="3:10" x14ac:dyDescent="0.15">
      <c r="C131" s="114"/>
      <c r="E131" s="114"/>
      <c r="H131" s="114"/>
      <c r="J131" s="114"/>
    </row>
    <row r="132" spans="3:10" x14ac:dyDescent="0.15">
      <c r="C132" s="114"/>
      <c r="E132" s="114"/>
      <c r="H132" s="114"/>
      <c r="J132" s="114"/>
    </row>
    <row r="133" spans="3:10" x14ac:dyDescent="0.15">
      <c r="C133" s="114"/>
      <c r="E133" s="114"/>
      <c r="H133" s="114"/>
      <c r="J133" s="114"/>
    </row>
    <row r="134" spans="3:10" x14ac:dyDescent="0.15">
      <c r="C134" s="114"/>
      <c r="E134" s="114"/>
      <c r="H134" s="114"/>
      <c r="J134" s="114"/>
    </row>
    <row r="135" spans="3:10" x14ac:dyDescent="0.15">
      <c r="C135" s="114"/>
      <c r="E135" s="114"/>
      <c r="H135" s="114"/>
      <c r="J135" s="114"/>
    </row>
    <row r="136" spans="3:10" x14ac:dyDescent="0.15">
      <c r="C136" s="114"/>
      <c r="E136" s="114"/>
      <c r="H136" s="114"/>
      <c r="J136" s="114"/>
    </row>
    <row r="137" spans="3:10" x14ac:dyDescent="0.15">
      <c r="C137" s="114"/>
      <c r="E137" s="114"/>
      <c r="H137" s="114"/>
      <c r="J137" s="114"/>
    </row>
    <row r="138" spans="3:10" x14ac:dyDescent="0.15">
      <c r="C138" s="114"/>
      <c r="E138" s="114"/>
      <c r="H138" s="114"/>
      <c r="J138" s="114"/>
    </row>
    <row r="139" spans="3:10" x14ac:dyDescent="0.15">
      <c r="C139" s="114"/>
      <c r="E139" s="114"/>
      <c r="H139" s="114"/>
      <c r="J139" s="114"/>
    </row>
    <row r="140" spans="3:10" x14ac:dyDescent="0.15">
      <c r="C140" s="114"/>
      <c r="E140" s="114"/>
      <c r="H140" s="114"/>
      <c r="J140" s="114"/>
    </row>
    <row r="141" spans="3:10" x14ac:dyDescent="0.15">
      <c r="C141" s="114"/>
      <c r="E141" s="114"/>
      <c r="H141" s="114"/>
      <c r="J141"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4"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4" orientation="portrait" useFirstPageNumber="1" r:id="rId1"/>
  <headerFooter alignWithMargins="0">
    <oddHeader>&amp;C&amp;8- &amp;P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K128"/>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76" t="s">
        <v>199</v>
      </c>
      <c r="B1" s="276"/>
      <c r="C1" s="276"/>
      <c r="D1" s="276"/>
      <c r="E1" s="276"/>
      <c r="F1" s="276"/>
      <c r="G1" s="276"/>
      <c r="H1" s="276"/>
      <c r="I1" s="276"/>
      <c r="J1" s="276"/>
      <c r="K1" s="276"/>
    </row>
    <row r="2" spans="1:11" ht="9.9499999999999993" customHeight="1" x14ac:dyDescent="0.15">
      <c r="A2" s="267" t="s">
        <v>245</v>
      </c>
      <c r="B2" s="248" t="s">
        <v>483</v>
      </c>
      <c r="C2" s="244"/>
      <c r="D2" s="244"/>
      <c r="E2" s="244"/>
      <c r="F2" s="244"/>
      <c r="G2" s="249" t="s">
        <v>540</v>
      </c>
      <c r="H2" s="250"/>
      <c r="I2" s="250"/>
      <c r="J2" s="250"/>
      <c r="K2" s="250"/>
    </row>
    <row r="3" spans="1:11" ht="9.9499999999999993" customHeight="1" x14ac:dyDescent="0.15">
      <c r="A3" s="268"/>
      <c r="B3" s="270" t="s">
        <v>130</v>
      </c>
      <c r="C3" s="271"/>
      <c r="D3" s="272" t="s">
        <v>128</v>
      </c>
      <c r="E3" s="273"/>
      <c r="F3" s="274" t="s">
        <v>54</v>
      </c>
      <c r="G3" s="272" t="s">
        <v>130</v>
      </c>
      <c r="H3" s="273"/>
      <c r="I3" s="272" t="s">
        <v>128</v>
      </c>
      <c r="J3" s="273"/>
      <c r="K3" s="272" t="s">
        <v>54</v>
      </c>
    </row>
    <row r="4" spans="1:11" ht="45" customHeight="1" x14ac:dyDescent="0.15">
      <c r="A4" s="268"/>
      <c r="B4" s="134" t="s">
        <v>131</v>
      </c>
      <c r="C4" s="133" t="s">
        <v>147</v>
      </c>
      <c r="D4" s="133" t="s">
        <v>131</v>
      </c>
      <c r="E4" s="133" t="s">
        <v>147</v>
      </c>
      <c r="F4" s="275"/>
      <c r="G4" s="133" t="s">
        <v>131</v>
      </c>
      <c r="H4" s="133" t="s">
        <v>150</v>
      </c>
      <c r="I4" s="133" t="s">
        <v>131</v>
      </c>
      <c r="J4" s="133" t="s">
        <v>150</v>
      </c>
      <c r="K4" s="272"/>
    </row>
    <row r="5" spans="1:11" ht="9.9499999999999993" customHeight="1" x14ac:dyDescent="0.15">
      <c r="A5" s="269"/>
      <c r="B5" s="129" t="s">
        <v>132</v>
      </c>
      <c r="C5" s="135" t="s">
        <v>133</v>
      </c>
      <c r="D5" s="135" t="s">
        <v>132</v>
      </c>
      <c r="E5" s="135" t="s">
        <v>133</v>
      </c>
      <c r="F5" s="135" t="s">
        <v>134</v>
      </c>
      <c r="G5" s="135" t="s">
        <v>132</v>
      </c>
      <c r="H5" s="135" t="s">
        <v>133</v>
      </c>
      <c r="I5" s="135" t="s">
        <v>132</v>
      </c>
      <c r="J5" s="135" t="s">
        <v>133</v>
      </c>
      <c r="K5" s="136" t="s">
        <v>134</v>
      </c>
    </row>
    <row r="6" spans="1:11" ht="21.75" customHeight="1" x14ac:dyDescent="0.15">
      <c r="A6" s="122" t="s">
        <v>456</v>
      </c>
      <c r="B6" s="217"/>
      <c r="C6" s="217"/>
      <c r="D6" s="217"/>
      <c r="E6" s="217"/>
      <c r="F6" s="217"/>
      <c r="G6" s="217"/>
      <c r="H6" s="217"/>
      <c r="I6" s="217"/>
      <c r="J6" s="217"/>
      <c r="K6" s="217"/>
    </row>
    <row r="7" spans="1:11" s="123" customFormat="1" ht="20.100000000000001" customHeight="1" x14ac:dyDescent="0.15">
      <c r="A7" s="163" t="s">
        <v>335</v>
      </c>
      <c r="B7" s="154">
        <v>2808</v>
      </c>
      <c r="C7" s="155">
        <v>30.060213061602582</v>
      </c>
      <c r="D7" s="154">
        <v>4221</v>
      </c>
      <c r="E7" s="155">
        <v>4.0167570231641179</v>
      </c>
      <c r="F7" s="155">
        <v>1.5032051282051282</v>
      </c>
      <c r="G7" s="154">
        <v>9015</v>
      </c>
      <c r="H7" s="155">
        <v>-7.8220858895705589</v>
      </c>
      <c r="I7" s="154">
        <v>14832</v>
      </c>
      <c r="J7" s="155">
        <v>-15.717695192635531</v>
      </c>
      <c r="K7" s="155">
        <v>1.6452579034941763</v>
      </c>
    </row>
    <row r="8" spans="1:11" ht="9" customHeight="1" x14ac:dyDescent="0.15">
      <c r="A8" s="158" t="s">
        <v>56</v>
      </c>
      <c r="B8" s="147">
        <v>2500</v>
      </c>
      <c r="C8" s="149">
        <v>24.19274714356682</v>
      </c>
      <c r="D8" s="147">
        <v>3833</v>
      </c>
      <c r="E8" s="149">
        <v>1.1879619852164751</v>
      </c>
      <c r="F8" s="149">
        <v>1.5331999999999999</v>
      </c>
      <c r="G8" s="147">
        <v>8277</v>
      </c>
      <c r="H8" s="149">
        <v>-11.009568863563061</v>
      </c>
      <c r="I8" s="147">
        <v>13695</v>
      </c>
      <c r="J8" s="149">
        <v>-18.194850964697451</v>
      </c>
      <c r="K8" s="149">
        <v>1.6545849945632476</v>
      </c>
    </row>
    <row r="9" spans="1:11" ht="9" customHeight="1" x14ac:dyDescent="0.15">
      <c r="A9" s="158" t="s">
        <v>149</v>
      </c>
      <c r="B9" s="147">
        <v>308</v>
      </c>
      <c r="C9" s="149">
        <v>110.95890410958904</v>
      </c>
      <c r="D9" s="147">
        <v>388</v>
      </c>
      <c r="E9" s="149">
        <v>43.703703703703695</v>
      </c>
      <c r="F9" s="149">
        <v>1.2597402597402598</v>
      </c>
      <c r="G9" s="147">
        <v>738</v>
      </c>
      <c r="H9" s="149">
        <v>54.070981210855962</v>
      </c>
      <c r="I9" s="147">
        <v>1137</v>
      </c>
      <c r="J9" s="149">
        <v>32.672112018669765</v>
      </c>
      <c r="K9" s="149">
        <v>1.5406504065040652</v>
      </c>
    </row>
    <row r="10" spans="1:11" s="123" customFormat="1" ht="20.100000000000001" customHeight="1" x14ac:dyDescent="0.15">
      <c r="A10" s="163" t="s">
        <v>430</v>
      </c>
      <c r="B10" s="154">
        <v>350</v>
      </c>
      <c r="C10" s="155">
        <v>-9.7938144329896915</v>
      </c>
      <c r="D10" s="154">
        <v>985</v>
      </c>
      <c r="E10" s="155">
        <v>7.7680525164113732</v>
      </c>
      <c r="F10" s="155">
        <v>2.8142857142857145</v>
      </c>
      <c r="G10" s="154">
        <v>1711</v>
      </c>
      <c r="H10" s="155">
        <v>-12.837493632195617</v>
      </c>
      <c r="I10" s="154">
        <v>4270</v>
      </c>
      <c r="J10" s="155">
        <v>-13.997985901309164</v>
      </c>
      <c r="K10" s="155">
        <v>2.4956165984804208</v>
      </c>
    </row>
    <row r="11" spans="1:11" ht="9" customHeight="1" x14ac:dyDescent="0.15">
      <c r="A11" s="158" t="s">
        <v>56</v>
      </c>
      <c r="B11" s="147">
        <v>347</v>
      </c>
      <c r="C11" s="149">
        <v>-9.8701298701298725</v>
      </c>
      <c r="D11" s="147">
        <v>978</v>
      </c>
      <c r="E11" s="149">
        <v>7.8280044101433361</v>
      </c>
      <c r="F11" s="149">
        <v>2.8184438040345823</v>
      </c>
      <c r="G11" s="147">
        <v>1686</v>
      </c>
      <c r="H11" s="149">
        <v>-13.759590792838878</v>
      </c>
      <c r="I11" s="147">
        <v>4195</v>
      </c>
      <c r="J11" s="149">
        <v>-15.269642496465366</v>
      </c>
      <c r="K11" s="149">
        <v>2.4881376037959666</v>
      </c>
    </row>
    <row r="12" spans="1:11" ht="9" customHeight="1" x14ac:dyDescent="0.15">
      <c r="A12" s="158" t="s">
        <v>149</v>
      </c>
      <c r="B12" s="147">
        <v>3</v>
      </c>
      <c r="C12" s="149">
        <v>0</v>
      </c>
      <c r="D12" s="147">
        <v>7</v>
      </c>
      <c r="E12" s="149">
        <v>0</v>
      </c>
      <c r="F12" s="149">
        <v>2.3333333333333335</v>
      </c>
      <c r="G12" s="147">
        <v>25</v>
      </c>
      <c r="H12" s="149">
        <v>212.5</v>
      </c>
      <c r="I12" s="147">
        <v>75</v>
      </c>
      <c r="J12" s="156" t="s">
        <v>485</v>
      </c>
      <c r="K12" s="149">
        <v>3</v>
      </c>
    </row>
    <row r="13" spans="1:11" s="123" customFormat="1" ht="20.100000000000001" customHeight="1" x14ac:dyDescent="0.15">
      <c r="A13" s="163" t="s">
        <v>334</v>
      </c>
      <c r="B13" s="154">
        <v>594</v>
      </c>
      <c r="C13" s="155">
        <v>3.125</v>
      </c>
      <c r="D13" s="154">
        <v>1288</v>
      </c>
      <c r="E13" s="155">
        <v>7.1547420965058279</v>
      </c>
      <c r="F13" s="155">
        <v>2.1683501683501682</v>
      </c>
      <c r="G13" s="154">
        <v>2681</v>
      </c>
      <c r="H13" s="155">
        <v>0.33682634730539007</v>
      </c>
      <c r="I13" s="154">
        <v>5936</v>
      </c>
      <c r="J13" s="155">
        <v>18.530351437699679</v>
      </c>
      <c r="K13" s="155">
        <v>2.2140992167101827</v>
      </c>
    </row>
    <row r="14" spans="1:11" ht="9" customHeight="1" x14ac:dyDescent="0.15">
      <c r="A14" s="158" t="s">
        <v>56</v>
      </c>
      <c r="B14" s="147">
        <v>575</v>
      </c>
      <c r="C14" s="149">
        <v>0.87719298245613686</v>
      </c>
      <c r="D14" s="147">
        <v>1228</v>
      </c>
      <c r="E14" s="149">
        <v>2.6755852842809418</v>
      </c>
      <c r="F14" s="149">
        <v>2.1356521739130434</v>
      </c>
      <c r="G14" s="147">
        <v>2536</v>
      </c>
      <c r="H14" s="149">
        <v>-3.9029935581659743</v>
      </c>
      <c r="I14" s="147">
        <v>5422</v>
      </c>
      <c r="J14" s="149">
        <v>9.3145161290322562</v>
      </c>
      <c r="K14" s="149">
        <v>2.1380126182965298</v>
      </c>
    </row>
    <row r="15" spans="1:11" ht="9" customHeight="1" x14ac:dyDescent="0.15">
      <c r="A15" s="158" t="s">
        <v>149</v>
      </c>
      <c r="B15" s="147">
        <v>19</v>
      </c>
      <c r="C15" s="149">
        <v>216.66666666666669</v>
      </c>
      <c r="D15" s="147">
        <v>60</v>
      </c>
      <c r="E15" s="156" t="s">
        <v>485</v>
      </c>
      <c r="F15" s="149">
        <v>3.1578947368421053</v>
      </c>
      <c r="G15" s="147">
        <v>145</v>
      </c>
      <c r="H15" s="156" t="s">
        <v>485</v>
      </c>
      <c r="I15" s="147">
        <v>514</v>
      </c>
      <c r="J15" s="156" t="s">
        <v>485</v>
      </c>
      <c r="K15" s="149">
        <v>3.5448275862068965</v>
      </c>
    </row>
    <row r="16" spans="1:11" s="123" customFormat="1" ht="21.95" customHeight="1" x14ac:dyDescent="0.15">
      <c r="A16" s="126" t="s">
        <v>72</v>
      </c>
      <c r="B16" s="125"/>
      <c r="C16" s="124"/>
      <c r="D16" s="125"/>
      <c r="E16" s="124"/>
      <c r="F16" s="127"/>
      <c r="G16" s="125"/>
      <c r="H16" s="124"/>
      <c r="I16" s="125"/>
      <c r="J16" s="124"/>
      <c r="K16" s="127"/>
    </row>
    <row r="17" spans="1:11" s="123" customFormat="1" ht="20.100000000000001" customHeight="1" x14ac:dyDescent="0.15">
      <c r="A17" s="163" t="s">
        <v>336</v>
      </c>
      <c r="B17" s="154">
        <v>507</v>
      </c>
      <c r="C17" s="155">
        <v>9.5032397408207316</v>
      </c>
      <c r="D17" s="154">
        <v>814</v>
      </c>
      <c r="E17" s="155">
        <v>-21.880998080614205</v>
      </c>
      <c r="F17" s="155">
        <v>1.6055226824457594</v>
      </c>
      <c r="G17" s="154">
        <v>2075</v>
      </c>
      <c r="H17" s="155">
        <v>16.967305524239009</v>
      </c>
      <c r="I17" s="154">
        <v>3484</v>
      </c>
      <c r="J17" s="155">
        <v>-8.4121976866456407</v>
      </c>
      <c r="K17" s="155">
        <v>1.6790361445783133</v>
      </c>
    </row>
    <row r="18" spans="1:11" ht="9" customHeight="1" x14ac:dyDescent="0.15">
      <c r="A18" s="158" t="s">
        <v>56</v>
      </c>
      <c r="B18" s="147">
        <v>498</v>
      </c>
      <c r="C18" s="149">
        <v>11.910112359550567</v>
      </c>
      <c r="D18" s="147">
        <v>803</v>
      </c>
      <c r="E18" s="149">
        <v>-20.337301587301582</v>
      </c>
      <c r="F18" s="149">
        <v>1.6124497991967872</v>
      </c>
      <c r="G18" s="147">
        <v>1965</v>
      </c>
      <c r="H18" s="149">
        <v>13.518197573656849</v>
      </c>
      <c r="I18" s="147">
        <v>3323</v>
      </c>
      <c r="J18" s="149">
        <v>-11.173483025928903</v>
      </c>
      <c r="K18" s="149">
        <v>1.6910941475826973</v>
      </c>
    </row>
    <row r="19" spans="1:11" ht="9" customHeight="1" x14ac:dyDescent="0.15">
      <c r="A19" s="158" t="s">
        <v>149</v>
      </c>
      <c r="B19" s="147">
        <v>9</v>
      </c>
      <c r="C19" s="149">
        <v>-50</v>
      </c>
      <c r="D19" s="147">
        <v>11</v>
      </c>
      <c r="E19" s="149">
        <v>-67.64705882352942</v>
      </c>
      <c r="F19" s="149">
        <v>1.2222222222222223</v>
      </c>
      <c r="G19" s="147">
        <v>110</v>
      </c>
      <c r="H19" s="149">
        <v>155.81395348837211</v>
      </c>
      <c r="I19" s="147">
        <v>161</v>
      </c>
      <c r="J19" s="149">
        <v>155.55555555555554</v>
      </c>
      <c r="K19" s="149">
        <v>1.4636363636363636</v>
      </c>
    </row>
    <row r="20" spans="1:11" s="123" customFormat="1" ht="20.100000000000001" customHeight="1" x14ac:dyDescent="0.15">
      <c r="A20" s="163" t="s">
        <v>337</v>
      </c>
      <c r="B20" s="154">
        <v>771</v>
      </c>
      <c r="C20" s="155">
        <v>20.09345794392523</v>
      </c>
      <c r="D20" s="154">
        <v>1372</v>
      </c>
      <c r="E20" s="155">
        <v>17.869415807560131</v>
      </c>
      <c r="F20" s="155">
        <v>1.7795071335927366</v>
      </c>
      <c r="G20" s="154">
        <v>3239</v>
      </c>
      <c r="H20" s="155">
        <v>2.6624405705229748</v>
      </c>
      <c r="I20" s="154">
        <v>6087</v>
      </c>
      <c r="J20" s="155">
        <v>4.4799176107106007</v>
      </c>
      <c r="K20" s="155">
        <v>1.8792837295461562</v>
      </c>
    </row>
    <row r="21" spans="1:11" ht="9" customHeight="1" x14ac:dyDescent="0.15">
      <c r="A21" s="158" t="s">
        <v>56</v>
      </c>
      <c r="B21" s="147">
        <v>741</v>
      </c>
      <c r="C21" s="149">
        <v>19.902912621359221</v>
      </c>
      <c r="D21" s="147">
        <v>1290</v>
      </c>
      <c r="E21" s="149">
        <v>14.768683274021356</v>
      </c>
      <c r="F21" s="149">
        <v>1.7408906882591093</v>
      </c>
      <c r="G21" s="147">
        <v>3030</v>
      </c>
      <c r="H21" s="149">
        <v>0.16528925619834922</v>
      </c>
      <c r="I21" s="147">
        <v>5535</v>
      </c>
      <c r="J21" s="149">
        <v>-0.94846098783106925</v>
      </c>
      <c r="K21" s="149">
        <v>1.8267326732673268</v>
      </c>
    </row>
    <row r="22" spans="1:11" ht="9" customHeight="1" x14ac:dyDescent="0.15">
      <c r="A22" s="158" t="s">
        <v>149</v>
      </c>
      <c r="B22" s="147">
        <v>30</v>
      </c>
      <c r="C22" s="149">
        <v>25</v>
      </c>
      <c r="D22" s="147">
        <v>82</v>
      </c>
      <c r="E22" s="149">
        <v>105</v>
      </c>
      <c r="F22" s="149">
        <v>2.7333333333333334</v>
      </c>
      <c r="G22" s="147">
        <v>209</v>
      </c>
      <c r="H22" s="149">
        <v>60.769230769230774</v>
      </c>
      <c r="I22" s="147">
        <v>552</v>
      </c>
      <c r="J22" s="149">
        <v>131.9327731092437</v>
      </c>
      <c r="K22" s="149">
        <v>2.6411483253588517</v>
      </c>
    </row>
    <row r="23" spans="1:11" s="123" customFormat="1" ht="20.100000000000001" customHeight="1" x14ac:dyDescent="0.15">
      <c r="A23" s="163" t="s">
        <v>338</v>
      </c>
      <c r="B23" s="154">
        <v>1445</v>
      </c>
      <c r="C23" s="155">
        <v>15.971107544141248</v>
      </c>
      <c r="D23" s="154">
        <v>3008</v>
      </c>
      <c r="E23" s="155">
        <v>-0.66050198150594497</v>
      </c>
      <c r="F23" s="155">
        <v>2.0816608996539792</v>
      </c>
      <c r="G23" s="154">
        <v>4970</v>
      </c>
      <c r="H23" s="155">
        <v>0.36348949919224083</v>
      </c>
      <c r="I23" s="154">
        <v>10467</v>
      </c>
      <c r="J23" s="155">
        <v>-24.354990243549906</v>
      </c>
      <c r="K23" s="155">
        <v>2.106036217303823</v>
      </c>
    </row>
    <row r="24" spans="1:11" ht="9" customHeight="1" x14ac:dyDescent="0.15">
      <c r="A24" s="158" t="s">
        <v>56</v>
      </c>
      <c r="B24" s="147">
        <v>1347</v>
      </c>
      <c r="C24" s="149">
        <v>32.971372161895374</v>
      </c>
      <c r="D24" s="147">
        <v>2613</v>
      </c>
      <c r="E24" s="149">
        <v>39.657936932121856</v>
      </c>
      <c r="F24" s="149">
        <v>1.9398663697104677</v>
      </c>
      <c r="G24" s="147">
        <v>4524</v>
      </c>
      <c r="H24" s="149">
        <v>5.2827554107516903</v>
      </c>
      <c r="I24" s="147">
        <v>9075</v>
      </c>
      <c r="J24" s="149">
        <v>0.91182030468141306</v>
      </c>
      <c r="K24" s="149">
        <v>2.0059681697612732</v>
      </c>
    </row>
    <row r="25" spans="1:11" ht="9" customHeight="1" x14ac:dyDescent="0.15">
      <c r="A25" s="158" t="s">
        <v>149</v>
      </c>
      <c r="B25" s="147">
        <v>98</v>
      </c>
      <c r="C25" s="149">
        <v>-57.93991416309013</v>
      </c>
      <c r="D25" s="147">
        <v>395</v>
      </c>
      <c r="E25" s="149">
        <v>-65.859982713915301</v>
      </c>
      <c r="F25" s="149">
        <v>4.0306122448979593</v>
      </c>
      <c r="G25" s="147">
        <v>446</v>
      </c>
      <c r="H25" s="149">
        <v>-31.908396946564892</v>
      </c>
      <c r="I25" s="147">
        <v>1392</v>
      </c>
      <c r="J25" s="149">
        <v>-71.263418662262595</v>
      </c>
      <c r="K25" s="149">
        <v>3.1210762331838566</v>
      </c>
    </row>
    <row r="26" spans="1:11" s="123" customFormat="1" ht="21.95" customHeight="1" x14ac:dyDescent="0.15">
      <c r="A26" s="126" t="s">
        <v>73</v>
      </c>
      <c r="B26" s="125"/>
      <c r="C26" s="124"/>
      <c r="D26" s="125"/>
      <c r="E26" s="124"/>
      <c r="F26" s="127"/>
      <c r="G26" s="125"/>
      <c r="H26" s="124"/>
      <c r="I26" s="125"/>
      <c r="J26" s="124"/>
      <c r="K26" s="127"/>
    </row>
    <row r="27" spans="1:11" s="123" customFormat="1" ht="20.100000000000001" customHeight="1" x14ac:dyDescent="0.15">
      <c r="A27" s="164" t="s">
        <v>339</v>
      </c>
      <c r="B27" s="154">
        <v>1309</v>
      </c>
      <c r="C27" s="155">
        <v>10.838272650296361</v>
      </c>
      <c r="D27" s="154">
        <v>3179</v>
      </c>
      <c r="E27" s="155">
        <v>31.14686468646866</v>
      </c>
      <c r="F27" s="155">
        <v>2.4285714285714284</v>
      </c>
      <c r="G27" s="154">
        <v>5933</v>
      </c>
      <c r="H27" s="155">
        <v>4.9345596038203041</v>
      </c>
      <c r="I27" s="154">
        <v>13693</v>
      </c>
      <c r="J27" s="155">
        <v>4.7906941149460494</v>
      </c>
      <c r="K27" s="155">
        <v>2.307938648238665</v>
      </c>
    </row>
    <row r="28" spans="1:11" ht="9" customHeight="1" x14ac:dyDescent="0.15">
      <c r="A28" s="165" t="s">
        <v>56</v>
      </c>
      <c r="B28" s="147">
        <v>1251</v>
      </c>
      <c r="C28" s="149">
        <v>11.497326203208559</v>
      </c>
      <c r="D28" s="147">
        <v>2939</v>
      </c>
      <c r="E28" s="149">
        <v>26.029159519725553</v>
      </c>
      <c r="F28" s="149">
        <v>2.3493205435651481</v>
      </c>
      <c r="G28" s="147">
        <v>5707</v>
      </c>
      <c r="H28" s="149">
        <v>5.6460570159200358</v>
      </c>
      <c r="I28" s="147">
        <v>13005</v>
      </c>
      <c r="J28" s="149">
        <v>3.2880629020729089</v>
      </c>
      <c r="K28" s="149">
        <v>2.2787804450674609</v>
      </c>
    </row>
    <row r="29" spans="1:11" ht="9" customHeight="1" x14ac:dyDescent="0.15">
      <c r="A29" s="165" t="s">
        <v>149</v>
      </c>
      <c r="B29" s="147">
        <v>58</v>
      </c>
      <c r="C29" s="149">
        <v>-1.6949152542372872</v>
      </c>
      <c r="D29" s="147">
        <v>240</v>
      </c>
      <c r="E29" s="149">
        <v>160.86956521739131</v>
      </c>
      <c r="F29" s="149">
        <v>4.1379310344827589</v>
      </c>
      <c r="G29" s="147">
        <v>226</v>
      </c>
      <c r="H29" s="149">
        <v>-10.317460317460316</v>
      </c>
      <c r="I29" s="147">
        <v>688</v>
      </c>
      <c r="J29" s="149">
        <v>44.537815126050418</v>
      </c>
      <c r="K29" s="149">
        <v>3.0442477876106193</v>
      </c>
    </row>
    <row r="30" spans="1:11" s="123" customFormat="1" ht="20.100000000000001" customHeight="1" x14ac:dyDescent="0.15">
      <c r="A30" s="163" t="s">
        <v>340</v>
      </c>
      <c r="B30" s="154">
        <v>407</v>
      </c>
      <c r="C30" s="155">
        <v>13.370473537604454</v>
      </c>
      <c r="D30" s="154">
        <v>724</v>
      </c>
      <c r="E30" s="155">
        <v>14.920634920634924</v>
      </c>
      <c r="F30" s="155">
        <v>1.7788697788697789</v>
      </c>
      <c r="G30" s="154">
        <v>1489</v>
      </c>
      <c r="H30" s="155">
        <v>-10.301204819277103</v>
      </c>
      <c r="I30" s="154">
        <v>3129</v>
      </c>
      <c r="J30" s="155">
        <v>2.5229357798165069</v>
      </c>
      <c r="K30" s="155">
        <v>2.1014103425117527</v>
      </c>
    </row>
    <row r="31" spans="1:11" ht="9" customHeight="1" x14ac:dyDescent="0.15">
      <c r="A31" s="158" t="s">
        <v>56</v>
      </c>
      <c r="B31" s="147">
        <v>407</v>
      </c>
      <c r="C31" s="149">
        <v>13.370473537604454</v>
      </c>
      <c r="D31" s="147">
        <v>724</v>
      </c>
      <c r="E31" s="149">
        <v>14.920634920634924</v>
      </c>
      <c r="F31" s="149">
        <v>1.7788697788697789</v>
      </c>
      <c r="G31" s="147">
        <v>1489</v>
      </c>
      <c r="H31" s="149">
        <v>-10.301204819277103</v>
      </c>
      <c r="I31" s="147">
        <v>3129</v>
      </c>
      <c r="J31" s="149">
        <v>2.5229357798165069</v>
      </c>
      <c r="K31" s="149">
        <v>2.1014103425117527</v>
      </c>
    </row>
    <row r="32" spans="1:11" ht="9" customHeight="1" x14ac:dyDescent="0.15">
      <c r="A32" s="158" t="s">
        <v>149</v>
      </c>
      <c r="B32" s="147">
        <v>0</v>
      </c>
      <c r="C32" s="149">
        <v>0</v>
      </c>
      <c r="D32" s="147">
        <v>0</v>
      </c>
      <c r="E32" s="149">
        <v>0</v>
      </c>
      <c r="F32" s="149">
        <v>0</v>
      </c>
      <c r="G32" s="147">
        <v>0</v>
      </c>
      <c r="H32" s="149">
        <v>0</v>
      </c>
      <c r="I32" s="147">
        <v>0</v>
      </c>
      <c r="J32" s="149">
        <v>0</v>
      </c>
      <c r="K32" s="149">
        <v>0</v>
      </c>
    </row>
    <row r="33" spans="1:11" s="123" customFormat="1" ht="20.100000000000001" customHeight="1" x14ac:dyDescent="0.15">
      <c r="A33" s="163" t="s">
        <v>380</v>
      </c>
      <c r="B33" s="154">
        <v>2260</v>
      </c>
      <c r="C33" s="155">
        <v>5.2631578947368354</v>
      </c>
      <c r="D33" s="154">
        <v>5267</v>
      </c>
      <c r="E33" s="155">
        <v>21.443394051187454</v>
      </c>
      <c r="F33" s="155">
        <v>2.3305309734513275</v>
      </c>
      <c r="G33" s="154">
        <v>8197</v>
      </c>
      <c r="H33" s="155">
        <v>13.894678338196471</v>
      </c>
      <c r="I33" s="154">
        <v>17712</v>
      </c>
      <c r="J33" s="155">
        <v>11.417248537459898</v>
      </c>
      <c r="K33" s="155">
        <v>2.1607905331218737</v>
      </c>
    </row>
    <row r="34" spans="1:11" ht="9" customHeight="1" x14ac:dyDescent="0.15">
      <c r="A34" s="158" t="s">
        <v>56</v>
      </c>
      <c r="B34" s="147">
        <v>2213</v>
      </c>
      <c r="C34" s="149">
        <v>5.6324582338902189</v>
      </c>
      <c r="D34" s="147">
        <v>5174</v>
      </c>
      <c r="E34" s="149">
        <v>25.643516270033999</v>
      </c>
      <c r="F34" s="149">
        <v>2.3380027112516943</v>
      </c>
      <c r="G34" s="147">
        <v>7890</v>
      </c>
      <c r="H34" s="149">
        <v>12.329157175398635</v>
      </c>
      <c r="I34" s="147">
        <v>17159</v>
      </c>
      <c r="J34" s="149">
        <v>11.032742332082307</v>
      </c>
      <c r="K34" s="149">
        <v>2.1747782002534852</v>
      </c>
    </row>
    <row r="35" spans="1:11" ht="9" customHeight="1" x14ac:dyDescent="0.15">
      <c r="A35" s="158" t="s">
        <v>149</v>
      </c>
      <c r="B35" s="147">
        <v>47</v>
      </c>
      <c r="C35" s="149">
        <v>-9.6153846153846132</v>
      </c>
      <c r="D35" s="147">
        <v>93</v>
      </c>
      <c r="E35" s="149">
        <v>-57.534246575342465</v>
      </c>
      <c r="F35" s="149">
        <v>1.9787234042553192</v>
      </c>
      <c r="G35" s="147">
        <v>307</v>
      </c>
      <c r="H35" s="149">
        <v>77.456647398843927</v>
      </c>
      <c r="I35" s="147">
        <v>553</v>
      </c>
      <c r="J35" s="149">
        <v>24.830699774266364</v>
      </c>
      <c r="K35" s="149">
        <v>1.8013029315960911</v>
      </c>
    </row>
    <row r="36" spans="1:11" s="123" customFormat="1" ht="20.100000000000001" customHeight="1" x14ac:dyDescent="0.15">
      <c r="A36" s="163" t="s">
        <v>341</v>
      </c>
      <c r="B36" s="154">
        <v>4602</v>
      </c>
      <c r="C36" s="155">
        <v>8.9230769230769198</v>
      </c>
      <c r="D36" s="154">
        <v>18296</v>
      </c>
      <c r="E36" s="155">
        <v>4.6741804451055486</v>
      </c>
      <c r="F36" s="155">
        <v>3.9756627553237722</v>
      </c>
      <c r="G36" s="154">
        <v>26528</v>
      </c>
      <c r="H36" s="155">
        <v>0.86308505380023348</v>
      </c>
      <c r="I36" s="154">
        <v>110092</v>
      </c>
      <c r="J36" s="155">
        <v>-1.6974275177912972</v>
      </c>
      <c r="K36" s="155">
        <v>4.1500301568154399</v>
      </c>
    </row>
    <row r="37" spans="1:11" ht="9" customHeight="1" x14ac:dyDescent="0.15">
      <c r="A37" s="158" t="s">
        <v>56</v>
      </c>
      <c r="B37" s="147">
        <v>4527</v>
      </c>
      <c r="C37" s="149">
        <v>8.874458874458881</v>
      </c>
      <c r="D37" s="147">
        <v>17981</v>
      </c>
      <c r="E37" s="149">
        <v>4.7721710756322153</v>
      </c>
      <c r="F37" s="149">
        <v>3.9719461011707531</v>
      </c>
      <c r="G37" s="147">
        <v>26164</v>
      </c>
      <c r="H37" s="149">
        <v>0.49162697803042477</v>
      </c>
      <c r="I37" s="147">
        <v>108855</v>
      </c>
      <c r="J37" s="149">
        <v>-1.9818830139749366</v>
      </c>
      <c r="K37" s="149">
        <v>4.1604876930133008</v>
      </c>
    </row>
    <row r="38" spans="1:11" ht="9" customHeight="1" x14ac:dyDescent="0.15">
      <c r="A38" s="158" t="s">
        <v>149</v>
      </c>
      <c r="B38" s="147">
        <v>75</v>
      </c>
      <c r="C38" s="149">
        <v>11.940298507462686</v>
      </c>
      <c r="D38" s="147">
        <v>315</v>
      </c>
      <c r="E38" s="149">
        <v>-0.6309148264984259</v>
      </c>
      <c r="F38" s="149">
        <v>4.2</v>
      </c>
      <c r="G38" s="147">
        <v>364</v>
      </c>
      <c r="H38" s="149">
        <v>37.358490566037744</v>
      </c>
      <c r="I38" s="147">
        <v>1237</v>
      </c>
      <c r="J38" s="149">
        <v>32.017075773746001</v>
      </c>
      <c r="K38" s="149">
        <v>3.3983516483516483</v>
      </c>
    </row>
    <row r="39" spans="1:11" s="123" customFormat="1" ht="20.100000000000001" customHeight="1" x14ac:dyDescent="0.15">
      <c r="A39" s="163" t="s">
        <v>342</v>
      </c>
      <c r="B39" s="154">
        <v>260</v>
      </c>
      <c r="C39" s="155">
        <v>-41.441441441441441</v>
      </c>
      <c r="D39" s="154">
        <v>545</v>
      </c>
      <c r="E39" s="155">
        <v>-24.094707520891362</v>
      </c>
      <c r="F39" s="155">
        <v>2.0961538461538463</v>
      </c>
      <c r="G39" s="154">
        <v>1427</v>
      </c>
      <c r="H39" s="155">
        <v>-20.323841429369068</v>
      </c>
      <c r="I39" s="154">
        <v>2602</v>
      </c>
      <c r="J39" s="155">
        <v>-11.315610088616225</v>
      </c>
      <c r="K39" s="155">
        <v>1.823405746320953</v>
      </c>
    </row>
    <row r="40" spans="1:11" ht="9" customHeight="1" x14ac:dyDescent="0.15">
      <c r="A40" s="158" t="s">
        <v>56</v>
      </c>
      <c r="B40" s="147">
        <v>247</v>
      </c>
      <c r="C40" s="149">
        <v>-44.369369369369366</v>
      </c>
      <c r="D40" s="147">
        <v>518</v>
      </c>
      <c r="E40" s="149">
        <v>-27.855153203342624</v>
      </c>
      <c r="F40" s="149">
        <v>2.097165991902834</v>
      </c>
      <c r="G40" s="147">
        <v>1373</v>
      </c>
      <c r="H40" s="149">
        <v>-22.560631697687541</v>
      </c>
      <c r="I40" s="147">
        <v>2430</v>
      </c>
      <c r="J40" s="149">
        <v>-16.466139566861457</v>
      </c>
      <c r="K40" s="149">
        <v>1.7698470502549162</v>
      </c>
    </row>
    <row r="41" spans="1:11" ht="9" customHeight="1" x14ac:dyDescent="0.15">
      <c r="A41" s="158" t="s">
        <v>149</v>
      </c>
      <c r="B41" s="147">
        <v>13</v>
      </c>
      <c r="C41" s="156" t="s">
        <v>485</v>
      </c>
      <c r="D41" s="147">
        <v>27</v>
      </c>
      <c r="E41" s="156" t="s">
        <v>485</v>
      </c>
      <c r="F41" s="149">
        <v>2.0769230769230771</v>
      </c>
      <c r="G41" s="147">
        <v>54</v>
      </c>
      <c r="H41" s="149">
        <v>200</v>
      </c>
      <c r="I41" s="147">
        <v>172</v>
      </c>
      <c r="J41" s="156" t="s">
        <v>485</v>
      </c>
      <c r="K41" s="149">
        <v>3.1851851851851851</v>
      </c>
    </row>
    <row r="42" spans="1:11" s="123" customFormat="1" ht="20.100000000000001" customHeight="1" x14ac:dyDescent="0.15">
      <c r="A42" s="163" t="s">
        <v>444</v>
      </c>
      <c r="B42" s="154" t="s">
        <v>534</v>
      </c>
      <c r="C42" s="155" t="s">
        <v>534</v>
      </c>
      <c r="D42" s="154" t="s">
        <v>534</v>
      </c>
      <c r="E42" s="155" t="s">
        <v>534</v>
      </c>
      <c r="F42" s="155" t="s">
        <v>534</v>
      </c>
      <c r="G42" s="154" t="s">
        <v>534</v>
      </c>
      <c r="H42" s="155" t="s">
        <v>534</v>
      </c>
      <c r="I42" s="154" t="s">
        <v>534</v>
      </c>
      <c r="J42" s="155" t="s">
        <v>534</v>
      </c>
      <c r="K42" s="155" t="s">
        <v>534</v>
      </c>
    </row>
    <row r="43" spans="1:11" ht="9" customHeight="1" x14ac:dyDescent="0.15">
      <c r="A43" s="158" t="s">
        <v>56</v>
      </c>
      <c r="B43" s="147" t="s">
        <v>534</v>
      </c>
      <c r="C43" s="149" t="s">
        <v>534</v>
      </c>
      <c r="D43" s="147" t="s">
        <v>534</v>
      </c>
      <c r="E43" s="149" t="s">
        <v>534</v>
      </c>
      <c r="F43" s="149" t="s">
        <v>534</v>
      </c>
      <c r="G43" s="147" t="s">
        <v>534</v>
      </c>
      <c r="H43" s="149" t="s">
        <v>534</v>
      </c>
      <c r="I43" s="147" t="s">
        <v>534</v>
      </c>
      <c r="J43" s="149" t="s">
        <v>534</v>
      </c>
      <c r="K43" s="149" t="s">
        <v>534</v>
      </c>
    </row>
    <row r="44" spans="1:11" ht="9" customHeight="1" x14ac:dyDescent="0.15">
      <c r="A44" s="158" t="s">
        <v>149</v>
      </c>
      <c r="B44" s="147" t="s">
        <v>534</v>
      </c>
      <c r="C44" s="149" t="s">
        <v>534</v>
      </c>
      <c r="D44" s="147" t="s">
        <v>534</v>
      </c>
      <c r="E44" s="149" t="s">
        <v>534</v>
      </c>
      <c r="F44" s="149" t="s">
        <v>534</v>
      </c>
      <c r="G44" s="147" t="s">
        <v>534</v>
      </c>
      <c r="H44" s="149" t="s">
        <v>534</v>
      </c>
      <c r="I44" s="147" t="s">
        <v>534</v>
      </c>
      <c r="J44" s="149" t="s">
        <v>534</v>
      </c>
      <c r="K44" s="149" t="s">
        <v>534</v>
      </c>
    </row>
    <row r="45" spans="1:11" ht="23.25" customHeight="1" x14ac:dyDescent="0.15">
      <c r="A45" s="126" t="s">
        <v>74</v>
      </c>
      <c r="B45" s="125"/>
      <c r="C45" s="124"/>
      <c r="D45" s="125"/>
      <c r="E45" s="124"/>
      <c r="F45" s="127"/>
      <c r="G45" s="125"/>
      <c r="H45" s="124"/>
      <c r="I45" s="125"/>
      <c r="J45" s="124"/>
      <c r="K45" s="127"/>
    </row>
    <row r="46" spans="1:11" ht="19.5" customHeight="1" x14ac:dyDescent="0.15">
      <c r="A46" s="163" t="s">
        <v>343</v>
      </c>
      <c r="B46" s="154">
        <v>2759</v>
      </c>
      <c r="C46" s="155">
        <v>-2.9204785362420864</v>
      </c>
      <c r="D46" s="154">
        <v>5757</v>
      </c>
      <c r="E46" s="155">
        <v>10.541474654377879</v>
      </c>
      <c r="F46" s="155">
        <v>2.0866255889815148</v>
      </c>
      <c r="G46" s="154">
        <v>13511</v>
      </c>
      <c r="H46" s="155">
        <v>-5.9515522762077069</v>
      </c>
      <c r="I46" s="154">
        <v>27071</v>
      </c>
      <c r="J46" s="155">
        <v>4.7882635286831317</v>
      </c>
      <c r="K46" s="155">
        <v>2.0036266745614686</v>
      </c>
    </row>
    <row r="47" spans="1:11" ht="9" customHeight="1" x14ac:dyDescent="0.15">
      <c r="A47" s="158" t="s">
        <v>56</v>
      </c>
      <c r="B47" s="147">
        <v>2564</v>
      </c>
      <c r="C47" s="149">
        <v>-1.1565150346954454</v>
      </c>
      <c r="D47" s="147">
        <v>5058</v>
      </c>
      <c r="E47" s="149">
        <v>7.6399233879548802</v>
      </c>
      <c r="F47" s="149">
        <v>1.9726989079563182</v>
      </c>
      <c r="G47" s="147">
        <v>12644</v>
      </c>
      <c r="H47" s="149">
        <v>-5.2458033573141449</v>
      </c>
      <c r="I47" s="147">
        <v>24626</v>
      </c>
      <c r="J47" s="149">
        <v>6.1877452460006026</v>
      </c>
      <c r="K47" s="149">
        <v>1.9476431509016134</v>
      </c>
    </row>
    <row r="48" spans="1:11" ht="9.75" customHeight="1" x14ac:dyDescent="0.15">
      <c r="A48" s="158" t="s">
        <v>149</v>
      </c>
      <c r="B48" s="147">
        <v>195</v>
      </c>
      <c r="C48" s="149">
        <v>-21.370967741935488</v>
      </c>
      <c r="D48" s="147">
        <v>699</v>
      </c>
      <c r="E48" s="149">
        <v>37.328094302554035</v>
      </c>
      <c r="F48" s="149">
        <v>3.5846153846153848</v>
      </c>
      <c r="G48" s="147">
        <v>867</v>
      </c>
      <c r="H48" s="149">
        <v>-15.166340508806258</v>
      </c>
      <c r="I48" s="147">
        <v>2445</v>
      </c>
      <c r="J48" s="149">
        <v>-7.4914869466515341</v>
      </c>
      <c r="K48" s="149">
        <v>2.820069204152249</v>
      </c>
    </row>
    <row r="49" spans="1:11" ht="19.5" customHeight="1" x14ac:dyDescent="0.15">
      <c r="A49" s="163" t="s">
        <v>344</v>
      </c>
      <c r="B49" s="154">
        <v>780</v>
      </c>
      <c r="C49" s="155">
        <v>0.64516129032257652</v>
      </c>
      <c r="D49" s="154">
        <v>1608</v>
      </c>
      <c r="E49" s="155">
        <v>6.4900662251655632</v>
      </c>
      <c r="F49" s="155">
        <v>2.0615384615384613</v>
      </c>
      <c r="G49" s="154">
        <v>3987</v>
      </c>
      <c r="H49" s="155">
        <v>6.689858175006691</v>
      </c>
      <c r="I49" s="154">
        <v>8059</v>
      </c>
      <c r="J49" s="155">
        <v>5.6918032786885249</v>
      </c>
      <c r="K49" s="155">
        <v>2.0213192876849764</v>
      </c>
    </row>
    <row r="50" spans="1:11" ht="9" customHeight="1" x14ac:dyDescent="0.15">
      <c r="A50" s="158" t="s">
        <v>56</v>
      </c>
      <c r="B50" s="147">
        <v>739</v>
      </c>
      <c r="C50" s="149">
        <v>1.9310344827586192</v>
      </c>
      <c r="D50" s="147">
        <v>1472</v>
      </c>
      <c r="E50" s="149">
        <v>5.8992805755395636</v>
      </c>
      <c r="F50" s="149">
        <v>1.9918809201623815</v>
      </c>
      <c r="G50" s="147">
        <v>3797</v>
      </c>
      <c r="H50" s="149">
        <v>5.3259361997226051</v>
      </c>
      <c r="I50" s="147">
        <v>7577</v>
      </c>
      <c r="J50" s="149">
        <v>3.5958435876401467</v>
      </c>
      <c r="K50" s="149">
        <v>1.9955227811430076</v>
      </c>
    </row>
    <row r="51" spans="1:11" ht="9.75" customHeight="1" x14ac:dyDescent="0.15">
      <c r="A51" s="158" t="s">
        <v>149</v>
      </c>
      <c r="B51" s="147">
        <v>41</v>
      </c>
      <c r="C51" s="149">
        <v>-18</v>
      </c>
      <c r="D51" s="147">
        <v>136</v>
      </c>
      <c r="E51" s="149">
        <v>13.333333333333329</v>
      </c>
      <c r="F51" s="149">
        <v>3.3170731707317072</v>
      </c>
      <c r="G51" s="147">
        <v>190</v>
      </c>
      <c r="H51" s="149">
        <v>43.939393939393938</v>
      </c>
      <c r="I51" s="147">
        <v>482</v>
      </c>
      <c r="J51" s="149">
        <v>54.983922829581985</v>
      </c>
      <c r="K51" s="149">
        <v>2.5368421052631578</v>
      </c>
    </row>
    <row r="52" spans="1:11" ht="19.5" customHeight="1" x14ac:dyDescent="0.15">
      <c r="A52" s="163" t="s">
        <v>391</v>
      </c>
      <c r="B52" s="154">
        <v>515</v>
      </c>
      <c r="C52" s="155">
        <v>77.586206896551715</v>
      </c>
      <c r="D52" s="154">
        <v>1200</v>
      </c>
      <c r="E52" s="155">
        <v>92</v>
      </c>
      <c r="F52" s="155">
        <v>2.3300970873786406</v>
      </c>
      <c r="G52" s="154">
        <v>1745</v>
      </c>
      <c r="H52" s="155">
        <v>27.465303140978818</v>
      </c>
      <c r="I52" s="154">
        <v>3555</v>
      </c>
      <c r="J52" s="155">
        <v>21.663244353182748</v>
      </c>
      <c r="K52" s="155">
        <v>2.0372492836676219</v>
      </c>
    </row>
    <row r="53" spans="1:11" ht="9" customHeight="1" x14ac:dyDescent="0.15">
      <c r="A53" s="158" t="s">
        <v>56</v>
      </c>
      <c r="B53" s="147">
        <v>462</v>
      </c>
      <c r="C53" s="149">
        <v>61.538461538461547</v>
      </c>
      <c r="D53" s="147">
        <v>915</v>
      </c>
      <c r="E53" s="149">
        <v>54.040404040404042</v>
      </c>
      <c r="F53" s="149">
        <v>1.9805194805194806</v>
      </c>
      <c r="G53" s="147">
        <v>1527</v>
      </c>
      <c r="H53" s="149">
        <v>15.857359635811832</v>
      </c>
      <c r="I53" s="147">
        <v>2699</v>
      </c>
      <c r="J53" s="149">
        <v>-1.4603870025556773</v>
      </c>
      <c r="K53" s="149">
        <v>1.7675180091683038</v>
      </c>
    </row>
    <row r="54" spans="1:11" ht="9.75" customHeight="1" x14ac:dyDescent="0.15">
      <c r="A54" s="158" t="s">
        <v>149</v>
      </c>
      <c r="B54" s="147">
        <v>53</v>
      </c>
      <c r="C54" s="156" t="s">
        <v>485</v>
      </c>
      <c r="D54" s="147">
        <v>285</v>
      </c>
      <c r="E54" s="156" t="s">
        <v>485</v>
      </c>
      <c r="F54" s="149">
        <v>5.3773584905660377</v>
      </c>
      <c r="G54" s="147">
        <v>218</v>
      </c>
      <c r="H54" s="156" t="s">
        <v>485</v>
      </c>
      <c r="I54" s="147">
        <v>856</v>
      </c>
      <c r="J54" s="156" t="s">
        <v>485</v>
      </c>
      <c r="K54" s="149">
        <v>3.926605504587156</v>
      </c>
    </row>
    <row r="55" spans="1:11" x14ac:dyDescent="0.15">
      <c r="C55" s="114"/>
      <c r="E55" s="114"/>
      <c r="H55" s="114"/>
      <c r="J55" s="114"/>
    </row>
    <row r="56" spans="1:11" x14ac:dyDescent="0.15">
      <c r="C56" s="114"/>
      <c r="E56" s="114"/>
      <c r="H56" s="114"/>
      <c r="J56" s="114"/>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row r="113" spans="3:10" x14ac:dyDescent="0.15">
      <c r="C113" s="114"/>
      <c r="E113" s="114"/>
      <c r="H113" s="114"/>
      <c r="J113" s="114"/>
    </row>
    <row r="114" spans="3:10" x14ac:dyDescent="0.15">
      <c r="C114" s="114"/>
      <c r="E114" s="114"/>
      <c r="H114" s="114"/>
      <c r="J114" s="114"/>
    </row>
    <row r="115" spans="3:10" x14ac:dyDescent="0.15">
      <c r="C115" s="114"/>
      <c r="E115" s="114"/>
      <c r="H115" s="114"/>
      <c r="J115" s="114"/>
    </row>
    <row r="116" spans="3:10" x14ac:dyDescent="0.15">
      <c r="C116" s="114"/>
      <c r="E116" s="114"/>
      <c r="H116" s="114"/>
      <c r="J116" s="114"/>
    </row>
    <row r="117" spans="3:10" x14ac:dyDescent="0.15">
      <c r="C117" s="114"/>
      <c r="E117" s="114"/>
      <c r="H117" s="114"/>
      <c r="J117" s="114"/>
    </row>
    <row r="118" spans="3:10" x14ac:dyDescent="0.15">
      <c r="C118" s="114"/>
      <c r="E118" s="114"/>
      <c r="H118" s="114"/>
      <c r="J118" s="114"/>
    </row>
    <row r="119" spans="3:10" x14ac:dyDescent="0.15">
      <c r="C119" s="114"/>
      <c r="E119" s="114"/>
      <c r="H119" s="114"/>
      <c r="J119" s="114"/>
    </row>
    <row r="120" spans="3:10" x14ac:dyDescent="0.15">
      <c r="C120" s="114"/>
      <c r="E120" s="114"/>
      <c r="H120" s="114"/>
      <c r="J120" s="114"/>
    </row>
    <row r="121" spans="3:10" x14ac:dyDescent="0.15">
      <c r="C121" s="114"/>
      <c r="E121" s="114"/>
      <c r="H121" s="114"/>
      <c r="J121" s="114"/>
    </row>
    <row r="122" spans="3:10" x14ac:dyDescent="0.15">
      <c r="C122" s="114"/>
      <c r="E122" s="114"/>
      <c r="H122" s="114"/>
      <c r="J122" s="114"/>
    </row>
    <row r="123" spans="3:10" x14ac:dyDescent="0.15">
      <c r="C123" s="114"/>
      <c r="E123" s="114"/>
      <c r="H123" s="114"/>
      <c r="J123" s="114"/>
    </row>
    <row r="124" spans="3:10" x14ac:dyDescent="0.15">
      <c r="C124" s="114"/>
      <c r="E124" s="114"/>
      <c r="H124" s="114"/>
      <c r="J124" s="114"/>
    </row>
    <row r="125" spans="3:10" x14ac:dyDescent="0.15">
      <c r="C125" s="114"/>
      <c r="E125" s="114"/>
      <c r="H125" s="114"/>
      <c r="J125" s="114"/>
    </row>
    <row r="126" spans="3:10" x14ac:dyDescent="0.15">
      <c r="C126" s="114"/>
      <c r="E126" s="114"/>
      <c r="H126" s="114"/>
      <c r="J126" s="114"/>
    </row>
    <row r="127" spans="3:10" x14ac:dyDescent="0.15">
      <c r="C127" s="114"/>
      <c r="E127" s="114"/>
      <c r="H127" s="114"/>
      <c r="J127" s="114"/>
    </row>
    <row r="128" spans="3:10" x14ac:dyDescent="0.15">
      <c r="C128" s="114"/>
      <c r="E128" s="114"/>
      <c r="H128" s="114"/>
      <c r="J128"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3"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5" orientation="portrait" useFirstPageNumber="1" r:id="rId1"/>
  <headerFooter alignWithMargins="0">
    <oddHeader>&amp;C&amp;8- &amp;P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C42"/>
  <sheetViews>
    <sheetView zoomScaleNormal="100" workbookViewId="0">
      <selection sqref="A1:C1"/>
    </sheetView>
  </sheetViews>
  <sheetFormatPr baseColWidth="10" defaultRowHeight="11.25" x14ac:dyDescent="0.2"/>
  <cols>
    <col min="1" max="1" width="4.28515625" style="6" customWidth="1"/>
    <col min="2" max="2" width="77" style="6" customWidth="1"/>
    <col min="3" max="3" width="4.7109375" style="6" customWidth="1"/>
    <col min="4" max="16384" width="11.42578125" style="6"/>
  </cols>
  <sheetData>
    <row r="1" spans="1:3" ht="39" customHeight="1" x14ac:dyDescent="0.2">
      <c r="A1" s="222" t="s">
        <v>81</v>
      </c>
      <c r="B1" s="222"/>
      <c r="C1" s="222"/>
    </row>
    <row r="2" spans="1:3" ht="12.95" customHeight="1" x14ac:dyDescent="0.2">
      <c r="A2" s="223"/>
      <c r="B2" s="223"/>
      <c r="C2" s="7" t="s">
        <v>82</v>
      </c>
    </row>
    <row r="3" spans="1:3" ht="39" customHeight="1" x14ac:dyDescent="0.2">
      <c r="A3" s="222" t="s">
        <v>83</v>
      </c>
      <c r="B3" s="222"/>
      <c r="C3" s="8">
        <v>3</v>
      </c>
    </row>
    <row r="4" spans="1:3" s="9" customFormat="1" ht="39" customHeight="1" x14ac:dyDescent="0.2">
      <c r="A4" s="222" t="s">
        <v>84</v>
      </c>
      <c r="B4" s="222"/>
      <c r="C4" s="222"/>
    </row>
    <row r="5" spans="1:3" ht="22.5" customHeight="1" x14ac:dyDescent="0.2">
      <c r="A5" s="58" t="s">
        <v>85</v>
      </c>
      <c r="B5" s="161" t="s">
        <v>453</v>
      </c>
      <c r="C5" s="59">
        <v>10</v>
      </c>
    </row>
    <row r="6" spans="1:3" ht="11.1" customHeight="1" x14ac:dyDescent="0.2">
      <c r="A6" s="63"/>
      <c r="B6" s="63"/>
      <c r="C6" s="63"/>
    </row>
    <row r="7" spans="1:3" ht="22.5" customHeight="1" x14ac:dyDescent="0.2">
      <c r="A7" s="58" t="s">
        <v>86</v>
      </c>
      <c r="B7" s="94" t="s">
        <v>470</v>
      </c>
      <c r="C7" s="59">
        <v>11</v>
      </c>
    </row>
    <row r="8" spans="1:3" ht="11.1" customHeight="1" x14ac:dyDescent="0.2">
      <c r="A8" s="63"/>
      <c r="B8" s="63"/>
      <c r="C8" s="63"/>
    </row>
    <row r="9" spans="1:3" ht="22.5" customHeight="1" x14ac:dyDescent="0.2">
      <c r="A9" s="58" t="s">
        <v>87</v>
      </c>
      <c r="B9" s="61" t="s">
        <v>217</v>
      </c>
      <c r="C9" s="59">
        <v>12</v>
      </c>
    </row>
    <row r="10" spans="1:3" ht="11.1" customHeight="1" x14ac:dyDescent="0.2">
      <c r="A10" s="63"/>
      <c r="B10" s="63"/>
      <c r="C10" s="63"/>
    </row>
    <row r="11" spans="1:3" s="60" customFormat="1" ht="12.95" customHeight="1" x14ac:dyDescent="0.2">
      <c r="A11" s="58" t="s">
        <v>88</v>
      </c>
      <c r="B11" s="61" t="s">
        <v>218</v>
      </c>
      <c r="C11" s="62">
        <v>13</v>
      </c>
    </row>
    <row r="12" spans="1:3" ht="11.1" customHeight="1" x14ac:dyDescent="0.2">
      <c r="A12" s="63"/>
      <c r="B12" s="63"/>
      <c r="C12" s="63"/>
    </row>
    <row r="13" spans="1:3" ht="22.5" customHeight="1" x14ac:dyDescent="0.2">
      <c r="A13" s="58" t="s">
        <v>89</v>
      </c>
      <c r="B13" s="61" t="s">
        <v>243</v>
      </c>
      <c r="C13" s="59">
        <v>14</v>
      </c>
    </row>
    <row r="14" spans="1:3" ht="11.1" customHeight="1" x14ac:dyDescent="0.2">
      <c r="A14" s="63"/>
      <c r="B14" s="63"/>
      <c r="C14" s="63"/>
    </row>
    <row r="15" spans="1:3" ht="22.5" customHeight="1" x14ac:dyDescent="0.2">
      <c r="A15" s="58" t="s">
        <v>90</v>
      </c>
      <c r="B15" s="61" t="s">
        <v>219</v>
      </c>
      <c r="C15" s="59">
        <v>15</v>
      </c>
    </row>
    <row r="16" spans="1:3" ht="11.1" customHeight="1" x14ac:dyDescent="0.2">
      <c r="A16" s="63"/>
      <c r="B16" s="63"/>
      <c r="C16" s="63"/>
    </row>
    <row r="17" spans="1:3" ht="22.5" customHeight="1" x14ac:dyDescent="0.2">
      <c r="A17" s="58" t="s">
        <v>91</v>
      </c>
      <c r="B17" s="61" t="s">
        <v>220</v>
      </c>
      <c r="C17" s="59">
        <v>16</v>
      </c>
    </row>
    <row r="18" spans="1:3" ht="11.1" customHeight="1" x14ac:dyDescent="0.2">
      <c r="A18" s="63"/>
      <c r="B18" s="63"/>
      <c r="C18" s="63"/>
    </row>
    <row r="19" spans="1:3" ht="22.5" customHeight="1" x14ac:dyDescent="0.2">
      <c r="A19" s="58" t="s">
        <v>92</v>
      </c>
      <c r="B19" s="61" t="s">
        <v>221</v>
      </c>
      <c r="C19" s="59">
        <v>18</v>
      </c>
    </row>
    <row r="20" spans="1:3" ht="11.1" customHeight="1" x14ac:dyDescent="0.2">
      <c r="A20" s="63"/>
      <c r="B20" s="63"/>
      <c r="C20" s="63"/>
    </row>
    <row r="21" spans="1:3" ht="22.5" customHeight="1" x14ac:dyDescent="0.2">
      <c r="A21" s="58" t="s">
        <v>93</v>
      </c>
      <c r="B21" s="61" t="s">
        <v>216</v>
      </c>
      <c r="C21" s="59">
        <v>22</v>
      </c>
    </row>
    <row r="22" spans="1:3" ht="11.1" customHeight="1" x14ac:dyDescent="0.2">
      <c r="A22" s="63"/>
      <c r="B22" s="63"/>
      <c r="C22" s="63"/>
    </row>
    <row r="23" spans="1:3" ht="22.5" customHeight="1" x14ac:dyDescent="0.2">
      <c r="A23" s="58" t="s">
        <v>94</v>
      </c>
      <c r="B23" s="61" t="s">
        <v>222</v>
      </c>
      <c r="C23" s="59">
        <v>30</v>
      </c>
    </row>
    <row r="24" spans="1:3" ht="11.1" customHeight="1" x14ac:dyDescent="0.2">
      <c r="A24" s="63"/>
      <c r="B24" s="63"/>
      <c r="C24" s="63"/>
    </row>
    <row r="25" spans="1:3" s="63" customFormat="1" ht="22.5" customHeight="1" x14ac:dyDescent="0.2">
      <c r="A25" s="58" t="s">
        <v>119</v>
      </c>
      <c r="B25" s="61" t="s">
        <v>4</v>
      </c>
      <c r="C25" s="59">
        <v>32</v>
      </c>
    </row>
    <row r="26" spans="1:3" ht="11.1" customHeight="1" x14ac:dyDescent="0.2">
      <c r="A26" s="63"/>
      <c r="B26" s="63"/>
      <c r="C26" s="63"/>
    </row>
    <row r="27" spans="1:3" ht="22.5" customHeight="1" x14ac:dyDescent="0.2">
      <c r="A27" s="58" t="s">
        <v>120</v>
      </c>
      <c r="B27" s="61" t="s">
        <v>223</v>
      </c>
      <c r="C27" s="59">
        <v>33</v>
      </c>
    </row>
    <row r="28" spans="1:3" ht="11.1" customHeight="1" x14ac:dyDescent="0.2">
      <c r="A28" s="57"/>
      <c r="B28" s="63"/>
      <c r="C28" s="64"/>
    </row>
    <row r="29" spans="1:3" ht="22.5" customHeight="1" x14ac:dyDescent="0.2">
      <c r="A29" s="58" t="s">
        <v>185</v>
      </c>
      <c r="B29" s="61" t="s">
        <v>3</v>
      </c>
      <c r="C29" s="59">
        <v>33</v>
      </c>
    </row>
    <row r="30" spans="1:3" ht="11.1" customHeight="1" x14ac:dyDescent="0.2">
      <c r="A30" s="63"/>
      <c r="B30" s="63"/>
      <c r="C30" s="63"/>
    </row>
    <row r="31" spans="1:3" ht="22.5" customHeight="1" x14ac:dyDescent="0.2">
      <c r="A31" s="58" t="s">
        <v>211</v>
      </c>
      <c r="B31" s="61" t="s">
        <v>2</v>
      </c>
      <c r="C31" s="59">
        <v>34</v>
      </c>
    </row>
    <row r="32" spans="1:3" ht="11.1" customHeight="1" x14ac:dyDescent="0.2">
      <c r="A32" s="63"/>
      <c r="B32" s="63"/>
      <c r="C32" s="63"/>
    </row>
    <row r="33" spans="1:3" ht="22.5" customHeight="1" x14ac:dyDescent="0.2">
      <c r="A33" s="58" t="s">
        <v>212</v>
      </c>
      <c r="B33" s="61" t="s">
        <v>224</v>
      </c>
      <c r="C33" s="59">
        <v>35</v>
      </c>
    </row>
    <row r="34" spans="1:3" ht="11.1" customHeight="1" x14ac:dyDescent="0.2">
      <c r="A34" s="63"/>
      <c r="B34" s="63"/>
      <c r="C34" s="63"/>
    </row>
    <row r="35" spans="1:3" ht="22.5" customHeight="1" x14ac:dyDescent="0.2">
      <c r="A35" s="58" t="s">
        <v>213</v>
      </c>
      <c r="B35" s="61" t="s">
        <v>225</v>
      </c>
      <c r="C35" s="59">
        <v>38</v>
      </c>
    </row>
    <row r="36" spans="1:3" ht="11.1" customHeight="1" x14ac:dyDescent="0.2"/>
    <row r="37" spans="1:3" ht="22.5" customHeight="1" x14ac:dyDescent="0.2">
      <c r="A37" s="58" t="s">
        <v>214</v>
      </c>
      <c r="B37" s="61" t="s">
        <v>226</v>
      </c>
      <c r="C37" s="59">
        <v>41</v>
      </c>
    </row>
    <row r="38" spans="1:3" s="98" customFormat="1" ht="11.1" customHeight="1" x14ac:dyDescent="0.2"/>
    <row r="39" spans="1:3" s="98" customFormat="1" ht="22.5" customHeight="1" x14ac:dyDescent="0.2">
      <c r="A39" s="99" t="s">
        <v>271</v>
      </c>
      <c r="B39" s="94" t="s">
        <v>272</v>
      </c>
      <c r="C39" s="100">
        <v>42</v>
      </c>
    </row>
    <row r="40" spans="1:3" s="98" customFormat="1" ht="11.1" customHeight="1" x14ac:dyDescent="0.2"/>
    <row r="41" spans="1:3" s="98" customFormat="1" ht="22.5" customHeight="1" x14ac:dyDescent="0.2">
      <c r="A41" s="99" t="s">
        <v>273</v>
      </c>
      <c r="B41" s="94" t="s">
        <v>274</v>
      </c>
      <c r="C41" s="100">
        <v>42</v>
      </c>
    </row>
    <row r="42" spans="1:3" s="98" customFormat="1" x14ac:dyDescent="0.2"/>
  </sheetData>
  <mergeCells count="4">
    <mergeCell ref="A3:B3"/>
    <mergeCell ref="A4:C4"/>
    <mergeCell ref="A1:C1"/>
    <mergeCell ref="A2:B2"/>
  </mergeCells>
  <phoneticPr fontId="19" type="noConversion"/>
  <printOptions horizontalCentered="1"/>
  <pageMargins left="0.78740157480314965" right="0.78740157480314965" top="0.78740157480314965" bottom="0.39370078740157483" header="0.51181102362204722" footer="0.51181102362204722"/>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K123"/>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76" t="s">
        <v>199</v>
      </c>
      <c r="B1" s="276"/>
      <c r="C1" s="276"/>
      <c r="D1" s="276"/>
      <c r="E1" s="276"/>
      <c r="F1" s="276"/>
      <c r="G1" s="276"/>
      <c r="H1" s="276"/>
      <c r="I1" s="276"/>
      <c r="J1" s="276"/>
      <c r="K1" s="276"/>
    </row>
    <row r="2" spans="1:11" ht="9.9499999999999993" customHeight="1" x14ac:dyDescent="0.15">
      <c r="A2" s="267" t="s">
        <v>245</v>
      </c>
      <c r="B2" s="248" t="s">
        <v>483</v>
      </c>
      <c r="C2" s="244"/>
      <c r="D2" s="244"/>
      <c r="E2" s="244"/>
      <c r="F2" s="244"/>
      <c r="G2" s="249" t="s">
        <v>540</v>
      </c>
      <c r="H2" s="250"/>
      <c r="I2" s="250"/>
      <c r="J2" s="250"/>
      <c r="K2" s="250"/>
    </row>
    <row r="3" spans="1:11" ht="9.9499999999999993" customHeight="1" x14ac:dyDescent="0.15">
      <c r="A3" s="268"/>
      <c r="B3" s="270" t="s">
        <v>130</v>
      </c>
      <c r="C3" s="271"/>
      <c r="D3" s="272" t="s">
        <v>128</v>
      </c>
      <c r="E3" s="273"/>
      <c r="F3" s="274" t="s">
        <v>54</v>
      </c>
      <c r="G3" s="272" t="s">
        <v>130</v>
      </c>
      <c r="H3" s="273"/>
      <c r="I3" s="272" t="s">
        <v>128</v>
      </c>
      <c r="J3" s="273"/>
      <c r="K3" s="272" t="s">
        <v>54</v>
      </c>
    </row>
    <row r="4" spans="1:11" ht="45" customHeight="1" x14ac:dyDescent="0.15">
      <c r="A4" s="268"/>
      <c r="B4" s="134" t="s">
        <v>131</v>
      </c>
      <c r="C4" s="133" t="s">
        <v>147</v>
      </c>
      <c r="D4" s="133" t="s">
        <v>131</v>
      </c>
      <c r="E4" s="133" t="s">
        <v>147</v>
      </c>
      <c r="F4" s="275"/>
      <c r="G4" s="133" t="s">
        <v>131</v>
      </c>
      <c r="H4" s="133" t="s">
        <v>150</v>
      </c>
      <c r="I4" s="133" t="s">
        <v>131</v>
      </c>
      <c r="J4" s="133" t="s">
        <v>150</v>
      </c>
      <c r="K4" s="272"/>
    </row>
    <row r="5" spans="1:11" ht="9.9499999999999993" customHeight="1" x14ac:dyDescent="0.15">
      <c r="A5" s="269"/>
      <c r="B5" s="129" t="s">
        <v>132</v>
      </c>
      <c r="C5" s="135" t="s">
        <v>133</v>
      </c>
      <c r="D5" s="135" t="s">
        <v>132</v>
      </c>
      <c r="E5" s="135" t="s">
        <v>133</v>
      </c>
      <c r="F5" s="135" t="s">
        <v>134</v>
      </c>
      <c r="G5" s="135" t="s">
        <v>132</v>
      </c>
      <c r="H5" s="135" t="s">
        <v>133</v>
      </c>
      <c r="I5" s="135" t="s">
        <v>132</v>
      </c>
      <c r="J5" s="135" t="s">
        <v>133</v>
      </c>
      <c r="K5" s="136" t="s">
        <v>134</v>
      </c>
    </row>
    <row r="6" spans="1:11" s="123" customFormat="1" ht="21.95" customHeight="1" x14ac:dyDescent="0.15">
      <c r="A6" s="122" t="s">
        <v>435</v>
      </c>
      <c r="B6" s="125"/>
      <c r="C6" s="124"/>
      <c r="D6" s="125"/>
      <c r="E6" s="124"/>
      <c r="F6" s="127"/>
      <c r="G6" s="125"/>
      <c r="H6" s="124"/>
      <c r="I6" s="125"/>
      <c r="J6" s="124"/>
      <c r="K6" s="127"/>
    </row>
    <row r="7" spans="1:11" s="123" customFormat="1" ht="20.100000000000001" customHeight="1" x14ac:dyDescent="0.15">
      <c r="A7" s="163" t="s">
        <v>345</v>
      </c>
      <c r="B7" s="154">
        <v>7325</v>
      </c>
      <c r="C7" s="155">
        <v>7.7047493015733011</v>
      </c>
      <c r="D7" s="154">
        <v>16745</v>
      </c>
      <c r="E7" s="155">
        <v>13.456196219256043</v>
      </c>
      <c r="F7" s="155">
        <v>2.2860068259385664</v>
      </c>
      <c r="G7" s="154">
        <v>34065</v>
      </c>
      <c r="H7" s="155">
        <v>3.0492785189218665</v>
      </c>
      <c r="I7" s="154">
        <v>75933</v>
      </c>
      <c r="J7" s="155">
        <v>3.6387459565698066</v>
      </c>
      <c r="K7" s="155">
        <v>2.2290620871862616</v>
      </c>
    </row>
    <row r="8" spans="1:11" ht="9" customHeight="1" x14ac:dyDescent="0.15">
      <c r="A8" s="158" t="s">
        <v>56</v>
      </c>
      <c r="B8" s="147">
        <v>6972</v>
      </c>
      <c r="C8" s="149">
        <v>6.981740064446825</v>
      </c>
      <c r="D8" s="147">
        <v>15829</v>
      </c>
      <c r="E8" s="149">
        <v>13.656925396711429</v>
      </c>
      <c r="F8" s="149">
        <v>2.2703671830177856</v>
      </c>
      <c r="G8" s="147">
        <v>32697</v>
      </c>
      <c r="H8" s="149">
        <v>2.549868272487771</v>
      </c>
      <c r="I8" s="147">
        <v>71781</v>
      </c>
      <c r="J8" s="149">
        <v>2.5384263756356802</v>
      </c>
      <c r="K8" s="149">
        <v>2.1953390219286173</v>
      </c>
    </row>
    <row r="9" spans="1:11" ht="9" customHeight="1" x14ac:dyDescent="0.15">
      <c r="A9" s="158" t="s">
        <v>149</v>
      </c>
      <c r="B9" s="147">
        <v>353</v>
      </c>
      <c r="C9" s="149">
        <v>24.295774647887328</v>
      </c>
      <c r="D9" s="147">
        <v>916</v>
      </c>
      <c r="E9" s="149">
        <v>10.09615384615384</v>
      </c>
      <c r="F9" s="149">
        <v>2.594900849858357</v>
      </c>
      <c r="G9" s="147">
        <v>1368</v>
      </c>
      <c r="H9" s="149">
        <v>16.624040920716112</v>
      </c>
      <c r="I9" s="147">
        <v>4152</v>
      </c>
      <c r="J9" s="149">
        <v>27.244866687097769</v>
      </c>
      <c r="K9" s="149">
        <v>3.0350877192982457</v>
      </c>
    </row>
    <row r="10" spans="1:11" s="123" customFormat="1" ht="20.100000000000001" customHeight="1" x14ac:dyDescent="0.15">
      <c r="A10" s="163" t="s">
        <v>445</v>
      </c>
      <c r="B10" s="154" t="s">
        <v>534</v>
      </c>
      <c r="C10" s="155" t="s">
        <v>534</v>
      </c>
      <c r="D10" s="154" t="s">
        <v>534</v>
      </c>
      <c r="E10" s="155" t="s">
        <v>534</v>
      </c>
      <c r="F10" s="155" t="s">
        <v>534</v>
      </c>
      <c r="G10" s="154" t="s">
        <v>534</v>
      </c>
      <c r="H10" s="155" t="s">
        <v>534</v>
      </c>
      <c r="I10" s="154" t="s">
        <v>534</v>
      </c>
      <c r="J10" s="155" t="s">
        <v>534</v>
      </c>
      <c r="K10" s="155" t="s">
        <v>534</v>
      </c>
    </row>
    <row r="11" spans="1:11" ht="9" customHeight="1" x14ac:dyDescent="0.15">
      <c r="A11" s="158" t="s">
        <v>56</v>
      </c>
      <c r="B11" s="147" t="s">
        <v>534</v>
      </c>
      <c r="C11" s="149" t="s">
        <v>534</v>
      </c>
      <c r="D11" s="147" t="s">
        <v>534</v>
      </c>
      <c r="E11" s="149" t="s">
        <v>534</v>
      </c>
      <c r="F11" s="149" t="s">
        <v>534</v>
      </c>
      <c r="G11" s="147" t="s">
        <v>534</v>
      </c>
      <c r="H11" s="149" t="s">
        <v>534</v>
      </c>
      <c r="I11" s="147" t="s">
        <v>534</v>
      </c>
      <c r="J11" s="149" t="s">
        <v>534</v>
      </c>
      <c r="K11" s="149" t="s">
        <v>534</v>
      </c>
    </row>
    <row r="12" spans="1:11" ht="9" customHeight="1" x14ac:dyDescent="0.15">
      <c r="A12" s="158" t="s">
        <v>149</v>
      </c>
      <c r="B12" s="147" t="s">
        <v>534</v>
      </c>
      <c r="C12" s="156" t="s">
        <v>534</v>
      </c>
      <c r="D12" s="147" t="s">
        <v>534</v>
      </c>
      <c r="E12" s="156" t="s">
        <v>534</v>
      </c>
      <c r="F12" s="149" t="s">
        <v>534</v>
      </c>
      <c r="G12" s="147" t="s">
        <v>534</v>
      </c>
      <c r="H12" s="149" t="s">
        <v>534</v>
      </c>
      <c r="I12" s="147" t="s">
        <v>534</v>
      </c>
      <c r="J12" s="149" t="s">
        <v>534</v>
      </c>
      <c r="K12" s="149" t="s">
        <v>534</v>
      </c>
    </row>
    <row r="13" spans="1:11" s="123" customFormat="1" ht="20.100000000000001" customHeight="1" x14ac:dyDescent="0.15">
      <c r="A13" s="163" t="s">
        <v>446</v>
      </c>
      <c r="B13" s="154">
        <v>964</v>
      </c>
      <c r="C13" s="155">
        <v>21.257861635220124</v>
      </c>
      <c r="D13" s="154">
        <v>1754</v>
      </c>
      <c r="E13" s="155">
        <v>29.925925925925924</v>
      </c>
      <c r="F13" s="155">
        <v>1.8195020746887967</v>
      </c>
      <c r="G13" s="154">
        <v>3120</v>
      </c>
      <c r="H13" s="155">
        <v>4.9445005045408692</v>
      </c>
      <c r="I13" s="154">
        <v>6048</v>
      </c>
      <c r="J13" s="155">
        <v>10.44558071585098</v>
      </c>
      <c r="K13" s="155">
        <v>1.9384615384615385</v>
      </c>
    </row>
    <row r="14" spans="1:11" ht="9" customHeight="1" x14ac:dyDescent="0.15">
      <c r="A14" s="158" t="s">
        <v>56</v>
      </c>
      <c r="B14" s="147">
        <v>957</v>
      </c>
      <c r="C14" s="149">
        <v>21.755725190839698</v>
      </c>
      <c r="D14" s="147">
        <v>1745</v>
      </c>
      <c r="E14" s="149">
        <v>30.418535127055293</v>
      </c>
      <c r="F14" s="149">
        <v>1.8234064785788924</v>
      </c>
      <c r="G14" s="147">
        <v>3000</v>
      </c>
      <c r="H14" s="149">
        <v>3.2346868547832059</v>
      </c>
      <c r="I14" s="147">
        <v>5802</v>
      </c>
      <c r="J14" s="149">
        <v>10.830945558739259</v>
      </c>
      <c r="K14" s="149">
        <v>1.9339999999999999</v>
      </c>
    </row>
    <row r="15" spans="1:11" ht="9" customHeight="1" x14ac:dyDescent="0.15">
      <c r="A15" s="158" t="s">
        <v>149</v>
      </c>
      <c r="B15" s="147">
        <v>7</v>
      </c>
      <c r="C15" s="149">
        <v>-22.222222222222229</v>
      </c>
      <c r="D15" s="147">
        <v>9</v>
      </c>
      <c r="E15" s="149">
        <v>-25</v>
      </c>
      <c r="F15" s="149">
        <v>1.2857142857142858</v>
      </c>
      <c r="G15" s="147">
        <v>120</v>
      </c>
      <c r="H15" s="149">
        <v>79.104477611940297</v>
      </c>
      <c r="I15" s="147">
        <v>246</v>
      </c>
      <c r="J15" s="149">
        <v>2.0746887966805048</v>
      </c>
      <c r="K15" s="149">
        <v>2.0499999999999998</v>
      </c>
    </row>
    <row r="16" spans="1:11" s="123" customFormat="1" ht="20.100000000000001" customHeight="1" x14ac:dyDescent="0.15">
      <c r="A16" s="163" t="s">
        <v>447</v>
      </c>
      <c r="B16" s="154">
        <v>1368</v>
      </c>
      <c r="C16" s="155">
        <v>-6.2371487320082224</v>
      </c>
      <c r="D16" s="154">
        <v>3711</v>
      </c>
      <c r="E16" s="155">
        <v>2.826267664172903</v>
      </c>
      <c r="F16" s="155">
        <v>2.7127192982456139</v>
      </c>
      <c r="G16" s="154">
        <v>4720</v>
      </c>
      <c r="H16" s="155">
        <v>-10.673732021196059</v>
      </c>
      <c r="I16" s="154">
        <v>11567</v>
      </c>
      <c r="J16" s="155">
        <v>-11.05044601661028</v>
      </c>
      <c r="K16" s="155">
        <v>2.4506355932203392</v>
      </c>
    </row>
    <row r="17" spans="1:11" ht="9" customHeight="1" x14ac:dyDescent="0.15">
      <c r="A17" s="158" t="s">
        <v>56</v>
      </c>
      <c r="B17" s="147">
        <v>1347</v>
      </c>
      <c r="C17" s="149">
        <v>-5.6722689075630228</v>
      </c>
      <c r="D17" s="147">
        <v>3490</v>
      </c>
      <c r="E17" s="149">
        <v>1.9871420222092411</v>
      </c>
      <c r="F17" s="149">
        <v>2.5909428359316999</v>
      </c>
      <c r="G17" s="147">
        <v>4655</v>
      </c>
      <c r="H17" s="149">
        <v>-10.083059687077451</v>
      </c>
      <c r="I17" s="147">
        <v>11195</v>
      </c>
      <c r="J17" s="149">
        <v>-6.6927821303550559</v>
      </c>
      <c r="K17" s="149">
        <v>2.4049409237379162</v>
      </c>
    </row>
    <row r="18" spans="1:11" ht="9" customHeight="1" x14ac:dyDescent="0.15">
      <c r="A18" s="158" t="s">
        <v>149</v>
      </c>
      <c r="B18" s="147">
        <v>21</v>
      </c>
      <c r="C18" s="149">
        <v>-32.258064516129039</v>
      </c>
      <c r="D18" s="147">
        <v>221</v>
      </c>
      <c r="E18" s="149">
        <v>18.181818181818187</v>
      </c>
      <c r="F18" s="149">
        <v>10.523809523809524</v>
      </c>
      <c r="G18" s="147">
        <v>65</v>
      </c>
      <c r="H18" s="149">
        <v>-39.252336448598129</v>
      </c>
      <c r="I18" s="147">
        <v>372</v>
      </c>
      <c r="J18" s="149">
        <v>-63.02186878727634</v>
      </c>
      <c r="K18" s="149">
        <v>5.7230769230769232</v>
      </c>
    </row>
    <row r="19" spans="1:11" s="123" customFormat="1" ht="20.100000000000001" customHeight="1" x14ac:dyDescent="0.15">
      <c r="A19" s="163" t="s">
        <v>436</v>
      </c>
      <c r="B19" s="154">
        <v>1727</v>
      </c>
      <c r="C19" s="155">
        <v>38.270616493194552</v>
      </c>
      <c r="D19" s="154">
        <v>5566</v>
      </c>
      <c r="E19" s="155">
        <v>36.891293654697478</v>
      </c>
      <c r="F19" s="155">
        <v>3.2229299363057327</v>
      </c>
      <c r="G19" s="154">
        <v>8456</v>
      </c>
      <c r="H19" s="155">
        <v>18.597475455820472</v>
      </c>
      <c r="I19" s="154">
        <v>26295</v>
      </c>
      <c r="J19" s="155">
        <v>17.074799643811218</v>
      </c>
      <c r="K19" s="155">
        <v>3.1096263008514664</v>
      </c>
    </row>
    <row r="20" spans="1:11" ht="9" customHeight="1" x14ac:dyDescent="0.15">
      <c r="A20" s="158" t="s">
        <v>56</v>
      </c>
      <c r="B20" s="147">
        <v>1720</v>
      </c>
      <c r="C20" s="149">
        <v>38.486312399355882</v>
      </c>
      <c r="D20" s="147">
        <v>5557</v>
      </c>
      <c r="E20" s="149">
        <v>37.34552644587248</v>
      </c>
      <c r="F20" s="149">
        <v>3.2308139534883722</v>
      </c>
      <c r="G20" s="147">
        <v>8384</v>
      </c>
      <c r="H20" s="149">
        <v>18.820861678004533</v>
      </c>
      <c r="I20" s="147">
        <v>26091</v>
      </c>
      <c r="J20" s="149">
        <v>17.627699382354265</v>
      </c>
      <c r="K20" s="149">
        <v>3.1119990458015265</v>
      </c>
    </row>
    <row r="21" spans="1:11" ht="9" customHeight="1" x14ac:dyDescent="0.15">
      <c r="A21" s="158" t="s">
        <v>149</v>
      </c>
      <c r="B21" s="147">
        <v>7</v>
      </c>
      <c r="C21" s="149">
        <v>0</v>
      </c>
      <c r="D21" s="147">
        <v>9</v>
      </c>
      <c r="E21" s="149">
        <v>-55</v>
      </c>
      <c r="F21" s="149">
        <v>1.2857142857142858</v>
      </c>
      <c r="G21" s="147">
        <v>72</v>
      </c>
      <c r="H21" s="149">
        <v>-2.7027027027027088</v>
      </c>
      <c r="I21" s="147">
        <v>204</v>
      </c>
      <c r="J21" s="149">
        <v>-26.881720430107521</v>
      </c>
      <c r="K21" s="149">
        <v>2.8333333333333335</v>
      </c>
    </row>
    <row r="22" spans="1:11" s="123" customFormat="1" ht="21.95" customHeight="1" x14ac:dyDescent="0.15">
      <c r="A22" s="126" t="s">
        <v>75</v>
      </c>
      <c r="B22" s="125"/>
      <c r="C22" s="124"/>
      <c r="D22" s="125"/>
      <c r="E22" s="124"/>
      <c r="F22" s="127"/>
      <c r="G22" s="125"/>
      <c r="H22" s="124"/>
      <c r="I22" s="125"/>
      <c r="J22" s="124"/>
      <c r="K22" s="127"/>
    </row>
    <row r="23" spans="1:11" s="123" customFormat="1" ht="20.100000000000001" customHeight="1" x14ac:dyDescent="0.15">
      <c r="A23" s="163" t="s">
        <v>346</v>
      </c>
      <c r="B23" s="154">
        <v>2789</v>
      </c>
      <c r="C23" s="155">
        <v>21.684118673647475</v>
      </c>
      <c r="D23" s="154">
        <v>4910</v>
      </c>
      <c r="E23" s="155">
        <v>7.8883761810591011</v>
      </c>
      <c r="F23" s="155">
        <v>1.7604876299749015</v>
      </c>
      <c r="G23" s="154">
        <v>11762</v>
      </c>
      <c r="H23" s="155">
        <v>6.2223426352388742</v>
      </c>
      <c r="I23" s="154">
        <v>21662</v>
      </c>
      <c r="J23" s="155">
        <v>-4.3831383800485497</v>
      </c>
      <c r="K23" s="155">
        <v>1.8416935895255908</v>
      </c>
    </row>
    <row r="24" spans="1:11" ht="9" customHeight="1" x14ac:dyDescent="0.15">
      <c r="A24" s="158" t="s">
        <v>56</v>
      </c>
      <c r="B24" s="147">
        <v>2614</v>
      </c>
      <c r="C24" s="149">
        <v>23.768939393939391</v>
      </c>
      <c r="D24" s="147">
        <v>4574</v>
      </c>
      <c r="E24" s="149">
        <v>8.6202802184754148</v>
      </c>
      <c r="F24" s="149">
        <v>1.7498087222647283</v>
      </c>
      <c r="G24" s="147">
        <v>11152</v>
      </c>
      <c r="H24" s="149">
        <v>5.9773828756058123</v>
      </c>
      <c r="I24" s="147">
        <v>20528</v>
      </c>
      <c r="J24" s="149">
        <v>-4.9805591557119016</v>
      </c>
      <c r="K24" s="149">
        <v>1.8407460545193688</v>
      </c>
    </row>
    <row r="25" spans="1:11" ht="9" customHeight="1" x14ac:dyDescent="0.15">
      <c r="A25" s="158" t="s">
        <v>149</v>
      </c>
      <c r="B25" s="147">
        <v>175</v>
      </c>
      <c r="C25" s="149">
        <v>-2.7777777777777715</v>
      </c>
      <c r="D25" s="147">
        <v>336</v>
      </c>
      <c r="E25" s="149">
        <v>-1.1764705882352899</v>
      </c>
      <c r="F25" s="149">
        <v>1.92</v>
      </c>
      <c r="G25" s="147">
        <v>610</v>
      </c>
      <c r="H25" s="149">
        <v>10.909090909090907</v>
      </c>
      <c r="I25" s="147">
        <v>1134</v>
      </c>
      <c r="J25" s="149">
        <v>7.8972407231208308</v>
      </c>
      <c r="K25" s="149">
        <v>1.8590163934426229</v>
      </c>
    </row>
    <row r="26" spans="1:11" s="123" customFormat="1" ht="20.100000000000001" customHeight="1" x14ac:dyDescent="0.15">
      <c r="A26" s="163" t="s">
        <v>347</v>
      </c>
      <c r="B26" s="154">
        <v>1181</v>
      </c>
      <c r="C26" s="155">
        <v>-2.9580936729663136</v>
      </c>
      <c r="D26" s="154">
        <v>9871</v>
      </c>
      <c r="E26" s="155">
        <v>-1.8299353555445066</v>
      </c>
      <c r="F26" s="155">
        <v>8.3581710414902624</v>
      </c>
      <c r="G26" s="154">
        <v>5847</v>
      </c>
      <c r="H26" s="155">
        <v>-9.6011131725417442</v>
      </c>
      <c r="I26" s="154">
        <v>62153</v>
      </c>
      <c r="J26" s="155">
        <v>4.8058276984300932</v>
      </c>
      <c r="K26" s="155">
        <v>10.629895672994698</v>
      </c>
    </row>
    <row r="27" spans="1:11" ht="9" customHeight="1" x14ac:dyDescent="0.15">
      <c r="A27" s="158" t="s">
        <v>56</v>
      </c>
      <c r="B27" s="147">
        <v>1165</v>
      </c>
      <c r="C27" s="149">
        <v>-2.8356964136780647</v>
      </c>
      <c r="D27" s="147">
        <v>9833</v>
      </c>
      <c r="E27" s="149">
        <v>-1.7289626224265504</v>
      </c>
      <c r="F27" s="149">
        <v>8.4403433476394856</v>
      </c>
      <c r="G27" s="147">
        <v>5763</v>
      </c>
      <c r="H27" s="149">
        <v>-9.3297671491504133</v>
      </c>
      <c r="I27" s="147">
        <v>61931</v>
      </c>
      <c r="J27" s="149">
        <v>4.996270174962703</v>
      </c>
      <c r="K27" s="149">
        <v>10.746312684365781</v>
      </c>
    </row>
    <row r="28" spans="1:11" ht="9" customHeight="1" x14ac:dyDescent="0.15">
      <c r="A28" s="158" t="s">
        <v>149</v>
      </c>
      <c r="B28" s="147">
        <v>16</v>
      </c>
      <c r="C28" s="149">
        <v>-11.111111111111114</v>
      </c>
      <c r="D28" s="147">
        <v>38</v>
      </c>
      <c r="E28" s="149">
        <v>-22.448979591836732</v>
      </c>
      <c r="F28" s="149">
        <v>2.375</v>
      </c>
      <c r="G28" s="147">
        <v>84</v>
      </c>
      <c r="H28" s="149">
        <v>-25</v>
      </c>
      <c r="I28" s="147">
        <v>222</v>
      </c>
      <c r="J28" s="149">
        <v>-30.407523510971785</v>
      </c>
      <c r="K28" s="149">
        <v>2.6428571428571428</v>
      </c>
    </row>
    <row r="29" spans="1:11" s="123" customFormat="1" ht="20.100000000000001" customHeight="1" x14ac:dyDescent="0.15">
      <c r="A29" s="163" t="s">
        <v>348</v>
      </c>
      <c r="B29" s="154">
        <v>4215</v>
      </c>
      <c r="C29" s="155">
        <v>-7.9895219384413849</v>
      </c>
      <c r="D29" s="154">
        <v>18047</v>
      </c>
      <c r="E29" s="155">
        <v>-9.4526115097084897</v>
      </c>
      <c r="F29" s="155">
        <v>4.2816132858837488</v>
      </c>
      <c r="G29" s="154">
        <v>25093</v>
      </c>
      <c r="H29" s="155">
        <v>-8.1985805224262833</v>
      </c>
      <c r="I29" s="154">
        <v>106855</v>
      </c>
      <c r="J29" s="155">
        <v>-5.4539502207593387</v>
      </c>
      <c r="K29" s="155">
        <v>4.2583589048738695</v>
      </c>
    </row>
    <row r="30" spans="1:11" ht="9" customHeight="1" x14ac:dyDescent="0.15">
      <c r="A30" s="158" t="s">
        <v>56</v>
      </c>
      <c r="B30" s="147">
        <v>4182</v>
      </c>
      <c r="C30" s="149">
        <v>-7.5187969924811995</v>
      </c>
      <c r="D30" s="147">
        <v>17946</v>
      </c>
      <c r="E30" s="149">
        <v>-9.0881458966565418</v>
      </c>
      <c r="F30" s="149">
        <v>4.2912482065997128</v>
      </c>
      <c r="G30" s="147">
        <v>24830</v>
      </c>
      <c r="H30" s="149">
        <v>-8.2239881722417323</v>
      </c>
      <c r="I30" s="147">
        <v>105674</v>
      </c>
      <c r="J30" s="149">
        <v>-5.5984849161611976</v>
      </c>
      <c r="K30" s="149">
        <v>4.255900120821587</v>
      </c>
    </row>
    <row r="31" spans="1:11" ht="9" customHeight="1" x14ac:dyDescent="0.15">
      <c r="A31" s="158" t="s">
        <v>149</v>
      </c>
      <c r="B31" s="147">
        <v>33</v>
      </c>
      <c r="C31" s="149">
        <v>-44.067796610169495</v>
      </c>
      <c r="D31" s="147">
        <v>101</v>
      </c>
      <c r="E31" s="149">
        <v>-47.120418848167539</v>
      </c>
      <c r="F31" s="149">
        <v>3.0606060606060606</v>
      </c>
      <c r="G31" s="147">
        <v>263</v>
      </c>
      <c r="H31" s="149">
        <v>-5.7347670250896101</v>
      </c>
      <c r="I31" s="147">
        <v>1181</v>
      </c>
      <c r="J31" s="149">
        <v>9.5547309833024059</v>
      </c>
      <c r="K31" s="149">
        <v>4.4904942965779471</v>
      </c>
    </row>
    <row r="32" spans="1:11" ht="19.5" customHeight="1" x14ac:dyDescent="0.15">
      <c r="A32" s="164" t="s">
        <v>410</v>
      </c>
      <c r="B32" s="154">
        <v>551</v>
      </c>
      <c r="C32" s="155">
        <v>-24.623803009575923</v>
      </c>
      <c r="D32" s="154">
        <v>1225</v>
      </c>
      <c r="E32" s="155">
        <v>-42.352941176470587</v>
      </c>
      <c r="F32" s="155">
        <v>2.2232304900181488</v>
      </c>
      <c r="G32" s="154">
        <v>3165</v>
      </c>
      <c r="H32" s="155">
        <v>-10.920349000844354</v>
      </c>
      <c r="I32" s="154">
        <v>8748</v>
      </c>
      <c r="J32" s="155">
        <v>-16.086330935251794</v>
      </c>
      <c r="K32" s="155">
        <v>2.7639810426540286</v>
      </c>
    </row>
    <row r="33" spans="1:11" ht="9" customHeight="1" x14ac:dyDescent="0.15">
      <c r="A33" s="165" t="s">
        <v>56</v>
      </c>
      <c r="B33" s="147">
        <v>551</v>
      </c>
      <c r="C33" s="149">
        <v>-24.623803009575923</v>
      </c>
      <c r="D33" s="147">
        <v>1225</v>
      </c>
      <c r="E33" s="149">
        <v>-42.352941176470587</v>
      </c>
      <c r="F33" s="149">
        <v>2.2232304900181488</v>
      </c>
      <c r="G33" s="147">
        <v>3159</v>
      </c>
      <c r="H33" s="149">
        <v>-11.064189189189193</v>
      </c>
      <c r="I33" s="147">
        <v>8742</v>
      </c>
      <c r="J33" s="149">
        <v>-16.135840368380656</v>
      </c>
      <c r="K33" s="149">
        <v>2.7673314339981006</v>
      </c>
    </row>
    <row r="34" spans="1:11" ht="9" customHeight="1" x14ac:dyDescent="0.15">
      <c r="A34" s="165" t="s">
        <v>149</v>
      </c>
      <c r="B34" s="147">
        <v>0</v>
      </c>
      <c r="C34" s="149">
        <v>0</v>
      </c>
      <c r="D34" s="147">
        <v>0</v>
      </c>
      <c r="E34" s="149">
        <v>0</v>
      </c>
      <c r="F34" s="149">
        <v>0</v>
      </c>
      <c r="G34" s="147">
        <v>6</v>
      </c>
      <c r="H34" s="156" t="s">
        <v>485</v>
      </c>
      <c r="I34" s="147">
        <v>6</v>
      </c>
      <c r="J34" s="156" t="s">
        <v>485</v>
      </c>
      <c r="K34" s="149">
        <v>1</v>
      </c>
    </row>
    <row r="35" spans="1:11" ht="19.5" customHeight="1" x14ac:dyDescent="0.15">
      <c r="A35" s="163" t="s">
        <v>349</v>
      </c>
      <c r="B35" s="154">
        <v>978</v>
      </c>
      <c r="C35" s="155">
        <v>-16.338751069289998</v>
      </c>
      <c r="D35" s="154">
        <v>1746</v>
      </c>
      <c r="E35" s="155">
        <v>-0.56947608200455591</v>
      </c>
      <c r="F35" s="155">
        <v>1.7852760736196318</v>
      </c>
      <c r="G35" s="154">
        <v>4642</v>
      </c>
      <c r="H35" s="155">
        <v>-18.144947980955735</v>
      </c>
      <c r="I35" s="154">
        <v>7424</v>
      </c>
      <c r="J35" s="155">
        <v>-13.463107588297007</v>
      </c>
      <c r="K35" s="155">
        <v>1.5993106419646703</v>
      </c>
    </row>
    <row r="36" spans="1:11" ht="9" customHeight="1" x14ac:dyDescent="0.15">
      <c r="A36" s="158" t="s">
        <v>56</v>
      </c>
      <c r="B36" s="147">
        <v>871</v>
      </c>
      <c r="C36" s="149">
        <v>-12.108980827447027</v>
      </c>
      <c r="D36" s="147">
        <v>1573</v>
      </c>
      <c r="E36" s="149">
        <v>3.4188034188034209</v>
      </c>
      <c r="F36" s="149">
        <v>1.8059701492537314</v>
      </c>
      <c r="G36" s="147">
        <v>4063</v>
      </c>
      <c r="H36" s="149">
        <v>-15.283569641367805</v>
      </c>
      <c r="I36" s="147">
        <v>6675</v>
      </c>
      <c r="J36" s="149">
        <v>-10.31841999193874</v>
      </c>
      <c r="K36" s="149">
        <v>1.6428747231110017</v>
      </c>
    </row>
    <row r="37" spans="1:11" ht="9" customHeight="1" x14ac:dyDescent="0.15">
      <c r="A37" s="158" t="s">
        <v>149</v>
      </c>
      <c r="B37" s="147">
        <v>107</v>
      </c>
      <c r="C37" s="149">
        <v>-39.887640449438202</v>
      </c>
      <c r="D37" s="147">
        <v>173</v>
      </c>
      <c r="E37" s="149">
        <v>-26.38297872340425</v>
      </c>
      <c r="F37" s="149">
        <v>1.6168224299065421</v>
      </c>
      <c r="G37" s="147">
        <v>579</v>
      </c>
      <c r="H37" s="149">
        <v>-33.828571428571422</v>
      </c>
      <c r="I37" s="147">
        <v>749</v>
      </c>
      <c r="J37" s="149">
        <v>-34.066901408450704</v>
      </c>
      <c r="K37" s="149">
        <v>1.2936096718480139</v>
      </c>
    </row>
    <row r="38" spans="1:11" s="123" customFormat="1" ht="20.100000000000001" customHeight="1" x14ac:dyDescent="0.15">
      <c r="A38" s="164" t="s">
        <v>350</v>
      </c>
      <c r="B38" s="154">
        <v>575</v>
      </c>
      <c r="C38" s="155">
        <v>7.2761194029850742</v>
      </c>
      <c r="D38" s="154">
        <v>1161</v>
      </c>
      <c r="E38" s="155">
        <v>17.987804878048777</v>
      </c>
      <c r="F38" s="155">
        <v>2.0191304347826087</v>
      </c>
      <c r="G38" s="154">
        <v>2488</v>
      </c>
      <c r="H38" s="155">
        <v>3.5803497085761933</v>
      </c>
      <c r="I38" s="154">
        <v>4491</v>
      </c>
      <c r="J38" s="155">
        <v>10.07352941176471</v>
      </c>
      <c r="K38" s="155">
        <v>1.805064308681672</v>
      </c>
    </row>
    <row r="39" spans="1:11" ht="9" customHeight="1" x14ac:dyDescent="0.15">
      <c r="A39" s="165" t="s">
        <v>56</v>
      </c>
      <c r="B39" s="147">
        <v>562</v>
      </c>
      <c r="C39" s="149">
        <v>9.5516569200779742</v>
      </c>
      <c r="D39" s="147">
        <v>1120</v>
      </c>
      <c r="E39" s="149">
        <v>20.559741657696449</v>
      </c>
      <c r="F39" s="149">
        <v>1.9928825622775801</v>
      </c>
      <c r="G39" s="147">
        <v>2432</v>
      </c>
      <c r="H39" s="149">
        <v>3.2258064516128968</v>
      </c>
      <c r="I39" s="147">
        <v>4365</v>
      </c>
      <c r="J39" s="149">
        <v>9.8113207547169878</v>
      </c>
      <c r="K39" s="149">
        <v>1.7948190789473684</v>
      </c>
    </row>
    <row r="40" spans="1:11" ht="9" customHeight="1" x14ac:dyDescent="0.15">
      <c r="A40" s="165" t="s">
        <v>149</v>
      </c>
      <c r="B40" s="147">
        <v>13</v>
      </c>
      <c r="C40" s="149">
        <v>-43.478260869565219</v>
      </c>
      <c r="D40" s="147">
        <v>41</v>
      </c>
      <c r="E40" s="149">
        <v>-25.454545454545453</v>
      </c>
      <c r="F40" s="149">
        <v>3.1538461538461537</v>
      </c>
      <c r="G40" s="147">
        <v>56</v>
      </c>
      <c r="H40" s="149">
        <v>21.739130434782609</v>
      </c>
      <c r="I40" s="147">
        <v>126</v>
      </c>
      <c r="J40" s="149">
        <v>20</v>
      </c>
      <c r="K40" s="149">
        <v>2.25</v>
      </c>
    </row>
    <row r="41" spans="1:11" ht="19.5" customHeight="1" x14ac:dyDescent="0.15">
      <c r="A41" s="126" t="s">
        <v>76</v>
      </c>
      <c r="B41" s="154"/>
      <c r="C41" s="155"/>
      <c r="D41" s="154"/>
      <c r="E41" s="155"/>
      <c r="F41" s="155"/>
      <c r="G41" s="154"/>
      <c r="H41" s="155"/>
      <c r="I41" s="154"/>
      <c r="J41" s="155"/>
      <c r="K41" s="155"/>
    </row>
    <row r="42" spans="1:11" ht="19.5" customHeight="1" x14ac:dyDescent="0.15">
      <c r="A42" s="164" t="s">
        <v>351</v>
      </c>
      <c r="B42" s="154">
        <v>415</v>
      </c>
      <c r="C42" s="155">
        <v>-0.2403846153846132</v>
      </c>
      <c r="D42" s="154">
        <v>1178</v>
      </c>
      <c r="E42" s="155">
        <v>23.739495798319325</v>
      </c>
      <c r="F42" s="155">
        <v>2.83855421686747</v>
      </c>
      <c r="G42" s="154">
        <v>2092</v>
      </c>
      <c r="H42" s="155">
        <v>-0.8060692271218528</v>
      </c>
      <c r="I42" s="154">
        <v>5763</v>
      </c>
      <c r="J42" s="155">
        <v>13.80331753554502</v>
      </c>
      <c r="K42" s="155">
        <v>2.7547801147227533</v>
      </c>
    </row>
    <row r="43" spans="1:11" x14ac:dyDescent="0.15">
      <c r="A43" s="165" t="s">
        <v>56</v>
      </c>
      <c r="B43" s="147">
        <v>384</v>
      </c>
      <c r="C43" s="149">
        <v>-2.538071065989854</v>
      </c>
      <c r="D43" s="147">
        <v>1074</v>
      </c>
      <c r="E43" s="149">
        <v>18.151815181518145</v>
      </c>
      <c r="F43" s="149">
        <v>2.796875</v>
      </c>
      <c r="G43" s="147">
        <v>1982</v>
      </c>
      <c r="H43" s="149">
        <v>-2.6044226044226093</v>
      </c>
      <c r="I43" s="147">
        <v>5216</v>
      </c>
      <c r="J43" s="149">
        <v>6.2105477499491002</v>
      </c>
      <c r="K43" s="149">
        <v>2.6316851664984862</v>
      </c>
    </row>
    <row r="44" spans="1:11" x14ac:dyDescent="0.15">
      <c r="A44" s="165" t="s">
        <v>149</v>
      </c>
      <c r="B44" s="147">
        <v>31</v>
      </c>
      <c r="C44" s="149">
        <v>40.909090909090907</v>
      </c>
      <c r="D44" s="147">
        <v>104</v>
      </c>
      <c r="E44" s="149">
        <v>141.86046511627907</v>
      </c>
      <c r="F44" s="149">
        <v>3.3548387096774195</v>
      </c>
      <c r="G44" s="147">
        <v>110</v>
      </c>
      <c r="H44" s="149">
        <v>48.648648648648646</v>
      </c>
      <c r="I44" s="147">
        <v>547</v>
      </c>
      <c r="J44" s="149">
        <v>257.51633986928107</v>
      </c>
      <c r="K44" s="149">
        <v>4.9727272727272727</v>
      </c>
    </row>
    <row r="45" spans="1:11" ht="19.5" customHeight="1" x14ac:dyDescent="0.15">
      <c r="A45" s="164" t="s">
        <v>352</v>
      </c>
      <c r="B45" s="154">
        <v>2446</v>
      </c>
      <c r="C45" s="155">
        <v>5.8874458874458924</v>
      </c>
      <c r="D45" s="154">
        <v>6244</v>
      </c>
      <c r="E45" s="155">
        <v>-13.398058252427191</v>
      </c>
      <c r="F45" s="155">
        <v>2.5527391659852823</v>
      </c>
      <c r="G45" s="154">
        <v>11217</v>
      </c>
      <c r="H45" s="155">
        <v>-3.3183933804516528</v>
      </c>
      <c r="I45" s="154">
        <v>35779</v>
      </c>
      <c r="J45" s="155">
        <v>-8.5216813254244244</v>
      </c>
      <c r="K45" s="155">
        <v>3.1897120442185969</v>
      </c>
    </row>
    <row r="46" spans="1:11" x14ac:dyDescent="0.15">
      <c r="A46" s="165" t="s">
        <v>56</v>
      </c>
      <c r="B46" s="147">
        <v>2397</v>
      </c>
      <c r="C46" s="149">
        <v>5.4089709762533005</v>
      </c>
      <c r="D46" s="147">
        <v>6141</v>
      </c>
      <c r="E46" s="149">
        <v>-13.979548956436474</v>
      </c>
      <c r="F46" s="149">
        <v>2.5619524405506882</v>
      </c>
      <c r="G46" s="147">
        <v>10892</v>
      </c>
      <c r="H46" s="149">
        <v>-4.0014101886127236</v>
      </c>
      <c r="I46" s="147">
        <v>34268</v>
      </c>
      <c r="J46" s="149">
        <v>-10.81847755367599</v>
      </c>
      <c r="K46" s="149">
        <v>3.1461623209695189</v>
      </c>
    </row>
    <row r="47" spans="1:11" x14ac:dyDescent="0.15">
      <c r="A47" s="165" t="s">
        <v>149</v>
      </c>
      <c r="B47" s="147">
        <v>49</v>
      </c>
      <c r="C47" s="149">
        <v>36.111111111111114</v>
      </c>
      <c r="D47" s="147">
        <v>103</v>
      </c>
      <c r="E47" s="149">
        <v>45.070422535211264</v>
      </c>
      <c r="F47" s="149">
        <v>2.1020408163265305</v>
      </c>
      <c r="G47" s="147">
        <v>325</v>
      </c>
      <c r="H47" s="149">
        <v>26.953125</v>
      </c>
      <c r="I47" s="147">
        <v>1511</v>
      </c>
      <c r="J47" s="149">
        <v>119.94177583697234</v>
      </c>
      <c r="K47" s="149">
        <v>4.6492307692307691</v>
      </c>
    </row>
    <row r="48" spans="1:11" ht="19.5" customHeight="1" x14ac:dyDescent="0.15">
      <c r="A48" s="164" t="s">
        <v>353</v>
      </c>
      <c r="B48" s="154">
        <v>824</v>
      </c>
      <c r="C48" s="155">
        <v>28.549141965678615</v>
      </c>
      <c r="D48" s="154">
        <v>2576</v>
      </c>
      <c r="E48" s="155">
        <v>40.381471389645782</v>
      </c>
      <c r="F48" s="155">
        <v>3.1262135922330097</v>
      </c>
      <c r="G48" s="154">
        <v>2536</v>
      </c>
      <c r="H48" s="155">
        <v>1.3589128697042412</v>
      </c>
      <c r="I48" s="154">
        <v>8145</v>
      </c>
      <c r="J48" s="155">
        <v>24.484181568088033</v>
      </c>
      <c r="K48" s="155">
        <v>3.211750788643533</v>
      </c>
    </row>
    <row r="49" spans="1:11" x14ac:dyDescent="0.15">
      <c r="A49" s="165" t="s">
        <v>56</v>
      </c>
      <c r="B49" s="147">
        <v>814</v>
      </c>
      <c r="C49" s="149">
        <v>30.240000000000009</v>
      </c>
      <c r="D49" s="147">
        <v>2436</v>
      </c>
      <c r="E49" s="149">
        <v>47.101449275362313</v>
      </c>
      <c r="F49" s="149">
        <v>2.9926289926289926</v>
      </c>
      <c r="G49" s="147">
        <v>2398</v>
      </c>
      <c r="H49" s="149">
        <v>-0.29106029106029041</v>
      </c>
      <c r="I49" s="147">
        <v>7134</v>
      </c>
      <c r="J49" s="149">
        <v>25.532289283828959</v>
      </c>
      <c r="K49" s="149">
        <v>2.9749791492910758</v>
      </c>
    </row>
    <row r="50" spans="1:11" x14ac:dyDescent="0.15">
      <c r="A50" s="165" t="s">
        <v>149</v>
      </c>
      <c r="B50" s="147">
        <v>10</v>
      </c>
      <c r="C50" s="149">
        <v>-37.5</v>
      </c>
      <c r="D50" s="147">
        <v>140</v>
      </c>
      <c r="E50" s="149">
        <v>-21.787709497206706</v>
      </c>
      <c r="F50" s="149">
        <v>14</v>
      </c>
      <c r="G50" s="147">
        <v>138</v>
      </c>
      <c r="H50" s="149">
        <v>42.268041237113408</v>
      </c>
      <c r="I50" s="147">
        <v>1011</v>
      </c>
      <c r="J50" s="149">
        <v>17.558139534883722</v>
      </c>
      <c r="K50" s="149">
        <v>7.3260869565217392</v>
      </c>
    </row>
    <row r="51" spans="1:11" ht="19.5" customHeight="1" x14ac:dyDescent="0.15">
      <c r="A51" s="164" t="s">
        <v>354</v>
      </c>
      <c r="B51" s="154">
        <v>2111</v>
      </c>
      <c r="C51" s="155">
        <v>9.4349403836184536</v>
      </c>
      <c r="D51" s="154">
        <v>4066</v>
      </c>
      <c r="E51" s="155">
        <v>0.59376546264225283</v>
      </c>
      <c r="F51" s="155">
        <v>1.9261013737565136</v>
      </c>
      <c r="G51" s="154">
        <v>9308</v>
      </c>
      <c r="H51" s="155">
        <v>5.6047197640118043</v>
      </c>
      <c r="I51" s="154">
        <v>19040</v>
      </c>
      <c r="J51" s="155">
        <v>-7.3118488949469338</v>
      </c>
      <c r="K51" s="155">
        <v>2.0455522131499784</v>
      </c>
    </row>
    <row r="52" spans="1:11" x14ac:dyDescent="0.15">
      <c r="A52" s="165" t="s">
        <v>56</v>
      </c>
      <c r="B52" s="147">
        <v>2074</v>
      </c>
      <c r="C52" s="149">
        <v>8.9285714285714306</v>
      </c>
      <c r="D52" s="147">
        <v>3998</v>
      </c>
      <c r="E52" s="149">
        <v>-2.5006251562885495E-2</v>
      </c>
      <c r="F52" s="149">
        <v>1.9276759884281582</v>
      </c>
      <c r="G52" s="147">
        <v>9107</v>
      </c>
      <c r="H52" s="149">
        <v>5.0767278181608333</v>
      </c>
      <c r="I52" s="147">
        <v>18675</v>
      </c>
      <c r="J52" s="149">
        <v>-6.6856543246889544</v>
      </c>
      <c r="K52" s="149">
        <v>2.0506204018886569</v>
      </c>
    </row>
    <row r="53" spans="1:11" x14ac:dyDescent="0.15">
      <c r="A53" s="165" t="s">
        <v>149</v>
      </c>
      <c r="B53" s="147">
        <v>37</v>
      </c>
      <c r="C53" s="149">
        <v>48</v>
      </c>
      <c r="D53" s="147">
        <v>68</v>
      </c>
      <c r="E53" s="149">
        <v>58.139534883720927</v>
      </c>
      <c r="F53" s="149">
        <v>1.8378378378378379</v>
      </c>
      <c r="G53" s="147">
        <v>201</v>
      </c>
      <c r="H53" s="149">
        <v>36.734693877551024</v>
      </c>
      <c r="I53" s="147">
        <v>365</v>
      </c>
      <c r="J53" s="149">
        <v>-31.001890359168243</v>
      </c>
      <c r="K53" s="149">
        <v>1.8159203980099503</v>
      </c>
    </row>
    <row r="54" spans="1:11" x14ac:dyDescent="0.15">
      <c r="C54" s="114"/>
      <c r="E54" s="114"/>
      <c r="H54" s="114"/>
      <c r="J54" s="114"/>
    </row>
    <row r="55" spans="1:11" x14ac:dyDescent="0.15">
      <c r="C55" s="114"/>
      <c r="E55" s="114"/>
      <c r="H55" s="114"/>
      <c r="J55" s="114"/>
    </row>
    <row r="56" spans="1:11" x14ac:dyDescent="0.15">
      <c r="C56" s="114"/>
      <c r="E56" s="114"/>
      <c r="H56" s="114"/>
      <c r="J56" s="114"/>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row r="113" spans="3:10" x14ac:dyDescent="0.15">
      <c r="C113" s="114"/>
      <c r="E113" s="114"/>
      <c r="H113" s="114"/>
      <c r="J113" s="114"/>
    </row>
    <row r="114" spans="3:10" x14ac:dyDescent="0.15">
      <c r="C114" s="114"/>
      <c r="E114" s="114"/>
      <c r="H114" s="114"/>
      <c r="J114" s="114"/>
    </row>
    <row r="115" spans="3:10" x14ac:dyDescent="0.15">
      <c r="C115" s="114"/>
      <c r="E115" s="114"/>
      <c r="H115" s="114"/>
      <c r="J115" s="114"/>
    </row>
    <row r="116" spans="3:10" x14ac:dyDescent="0.15">
      <c r="C116" s="114"/>
      <c r="E116" s="114"/>
      <c r="H116" s="114"/>
      <c r="J116" s="114"/>
    </row>
    <row r="117" spans="3:10" x14ac:dyDescent="0.15">
      <c r="C117" s="114"/>
      <c r="E117" s="114"/>
      <c r="H117" s="114"/>
      <c r="J117" s="114"/>
    </row>
    <row r="118" spans="3:10" x14ac:dyDescent="0.15">
      <c r="C118" s="114"/>
      <c r="E118" s="114"/>
      <c r="H118" s="114"/>
      <c r="J118" s="114"/>
    </row>
    <row r="119" spans="3:10" x14ac:dyDescent="0.15">
      <c r="C119" s="114"/>
      <c r="E119" s="114"/>
      <c r="H119" s="114"/>
      <c r="J119" s="114"/>
    </row>
    <row r="120" spans="3:10" x14ac:dyDescent="0.15">
      <c r="C120" s="114"/>
      <c r="E120" s="114"/>
      <c r="H120" s="114"/>
      <c r="J120" s="114"/>
    </row>
    <row r="121" spans="3:10" x14ac:dyDescent="0.15">
      <c r="C121" s="114"/>
      <c r="E121" s="114"/>
      <c r="H121" s="114"/>
      <c r="J121" s="114"/>
    </row>
    <row r="122" spans="3:10" x14ac:dyDescent="0.15">
      <c r="C122" s="114"/>
      <c r="E122" s="114"/>
      <c r="H122" s="114"/>
      <c r="J122" s="114"/>
    </row>
    <row r="123" spans="3:10" x14ac:dyDescent="0.15">
      <c r="C123" s="114"/>
      <c r="E123" s="114"/>
      <c r="H123" s="114"/>
      <c r="J123"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6" orientation="portrait" useFirstPageNumber="1" r:id="rId1"/>
  <headerFooter alignWithMargins="0">
    <oddHeader>&amp;C&amp;8- &amp;P -</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K124"/>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76" t="s">
        <v>199</v>
      </c>
      <c r="B1" s="276"/>
      <c r="C1" s="276"/>
      <c r="D1" s="276"/>
      <c r="E1" s="276"/>
      <c r="F1" s="276"/>
      <c r="G1" s="276"/>
      <c r="H1" s="276"/>
      <c r="I1" s="276"/>
      <c r="J1" s="276"/>
      <c r="K1" s="276"/>
    </row>
    <row r="2" spans="1:11" ht="9.9499999999999993" customHeight="1" x14ac:dyDescent="0.15">
      <c r="A2" s="267" t="s">
        <v>245</v>
      </c>
      <c r="B2" s="248" t="s">
        <v>483</v>
      </c>
      <c r="C2" s="244"/>
      <c r="D2" s="244"/>
      <c r="E2" s="244"/>
      <c r="F2" s="244"/>
      <c r="G2" s="249" t="s">
        <v>540</v>
      </c>
      <c r="H2" s="250"/>
      <c r="I2" s="250"/>
      <c r="J2" s="250"/>
      <c r="K2" s="250"/>
    </row>
    <row r="3" spans="1:11" ht="9.9499999999999993" customHeight="1" x14ac:dyDescent="0.15">
      <c r="A3" s="268"/>
      <c r="B3" s="270" t="s">
        <v>130</v>
      </c>
      <c r="C3" s="271"/>
      <c r="D3" s="272" t="s">
        <v>128</v>
      </c>
      <c r="E3" s="273"/>
      <c r="F3" s="274" t="s">
        <v>54</v>
      </c>
      <c r="G3" s="272" t="s">
        <v>130</v>
      </c>
      <c r="H3" s="273"/>
      <c r="I3" s="272" t="s">
        <v>128</v>
      </c>
      <c r="J3" s="273"/>
      <c r="K3" s="272" t="s">
        <v>54</v>
      </c>
    </row>
    <row r="4" spans="1:11" ht="45" customHeight="1" x14ac:dyDescent="0.15">
      <c r="A4" s="268"/>
      <c r="B4" s="134" t="s">
        <v>131</v>
      </c>
      <c r="C4" s="133" t="s">
        <v>147</v>
      </c>
      <c r="D4" s="133" t="s">
        <v>131</v>
      </c>
      <c r="E4" s="133" t="s">
        <v>147</v>
      </c>
      <c r="F4" s="275"/>
      <c r="G4" s="133" t="s">
        <v>131</v>
      </c>
      <c r="H4" s="133" t="s">
        <v>150</v>
      </c>
      <c r="I4" s="133" t="s">
        <v>131</v>
      </c>
      <c r="J4" s="133" t="s">
        <v>150</v>
      </c>
      <c r="K4" s="272"/>
    </row>
    <row r="5" spans="1:11" ht="9.9499999999999993" customHeight="1" x14ac:dyDescent="0.15">
      <c r="A5" s="269"/>
      <c r="B5" s="129" t="s">
        <v>132</v>
      </c>
      <c r="C5" s="135" t="s">
        <v>133</v>
      </c>
      <c r="D5" s="135" t="s">
        <v>132</v>
      </c>
      <c r="E5" s="135" t="s">
        <v>133</v>
      </c>
      <c r="F5" s="135" t="s">
        <v>134</v>
      </c>
      <c r="G5" s="135" t="s">
        <v>132</v>
      </c>
      <c r="H5" s="135" t="s">
        <v>133</v>
      </c>
      <c r="I5" s="135" t="s">
        <v>132</v>
      </c>
      <c r="J5" s="135" t="s">
        <v>133</v>
      </c>
      <c r="K5" s="136" t="s">
        <v>134</v>
      </c>
    </row>
    <row r="6" spans="1:11" s="123" customFormat="1" ht="21.95" customHeight="1" x14ac:dyDescent="0.15">
      <c r="A6" s="122" t="s">
        <v>448</v>
      </c>
      <c r="B6" s="125"/>
      <c r="C6" s="124"/>
      <c r="D6" s="125"/>
      <c r="E6" s="124"/>
      <c r="F6" s="127"/>
      <c r="G6" s="125"/>
      <c r="H6" s="124"/>
      <c r="I6" s="125"/>
      <c r="J6" s="124"/>
      <c r="K6" s="127"/>
    </row>
    <row r="7" spans="1:11" s="123" customFormat="1" ht="20.100000000000001" customHeight="1" x14ac:dyDescent="0.15">
      <c r="A7" s="163" t="s">
        <v>355</v>
      </c>
      <c r="B7" s="154">
        <v>606</v>
      </c>
      <c r="C7" s="155">
        <v>-1.4634146341463463</v>
      </c>
      <c r="D7" s="154">
        <v>1497</v>
      </c>
      <c r="E7" s="155">
        <v>22.906403940886705</v>
      </c>
      <c r="F7" s="155">
        <v>2.4702970297029703</v>
      </c>
      <c r="G7" s="154">
        <v>3133</v>
      </c>
      <c r="H7" s="155">
        <v>0.67480719794345134</v>
      </c>
      <c r="I7" s="154">
        <v>7058</v>
      </c>
      <c r="J7" s="155">
        <v>2.1566073237805767</v>
      </c>
      <c r="K7" s="155">
        <v>2.2527928503032237</v>
      </c>
    </row>
    <row r="8" spans="1:11" ht="9" customHeight="1" x14ac:dyDescent="0.15">
      <c r="A8" s="158" t="s">
        <v>56</v>
      </c>
      <c r="B8" s="147">
        <v>590</v>
      </c>
      <c r="C8" s="149">
        <v>-0.84033613445377853</v>
      </c>
      <c r="D8" s="147">
        <v>1461</v>
      </c>
      <c r="E8" s="149">
        <v>23.813559322033896</v>
      </c>
      <c r="F8" s="149">
        <v>2.4762711864406781</v>
      </c>
      <c r="G8" s="147">
        <v>3014</v>
      </c>
      <c r="H8" s="149">
        <v>2.238805970149258</v>
      </c>
      <c r="I8" s="147">
        <v>6845</v>
      </c>
      <c r="J8" s="149">
        <v>7.2884012539184937</v>
      </c>
      <c r="K8" s="149">
        <v>2.2710683477106834</v>
      </c>
    </row>
    <row r="9" spans="1:11" ht="9" customHeight="1" x14ac:dyDescent="0.15">
      <c r="A9" s="158" t="s">
        <v>149</v>
      </c>
      <c r="B9" s="147">
        <v>16</v>
      </c>
      <c r="C9" s="149">
        <v>-20</v>
      </c>
      <c r="D9" s="147">
        <v>36</v>
      </c>
      <c r="E9" s="149">
        <v>-5.2631578947368354</v>
      </c>
      <c r="F9" s="149">
        <v>2.25</v>
      </c>
      <c r="G9" s="147">
        <v>119</v>
      </c>
      <c r="H9" s="149">
        <v>-27.439024390243901</v>
      </c>
      <c r="I9" s="147">
        <v>213</v>
      </c>
      <c r="J9" s="149">
        <v>-59.735349716446123</v>
      </c>
      <c r="K9" s="149">
        <v>1.7899159663865547</v>
      </c>
    </row>
    <row r="10" spans="1:11" s="123" customFormat="1" ht="20.100000000000001" customHeight="1" x14ac:dyDescent="0.15">
      <c r="A10" s="163" t="s">
        <v>356</v>
      </c>
      <c r="B10" s="154" t="s">
        <v>534</v>
      </c>
      <c r="C10" s="155" t="s">
        <v>534</v>
      </c>
      <c r="D10" s="154" t="s">
        <v>534</v>
      </c>
      <c r="E10" s="155" t="s">
        <v>534</v>
      </c>
      <c r="F10" s="155" t="s">
        <v>534</v>
      </c>
      <c r="G10" s="154" t="s">
        <v>534</v>
      </c>
      <c r="H10" s="155" t="s">
        <v>534</v>
      </c>
      <c r="I10" s="154" t="s">
        <v>534</v>
      </c>
      <c r="J10" s="155" t="s">
        <v>534</v>
      </c>
      <c r="K10" s="155" t="s">
        <v>534</v>
      </c>
    </row>
    <row r="11" spans="1:11" ht="9" customHeight="1" x14ac:dyDescent="0.15">
      <c r="A11" s="158" t="s">
        <v>56</v>
      </c>
      <c r="B11" s="147" t="s">
        <v>534</v>
      </c>
      <c r="C11" s="149" t="s">
        <v>534</v>
      </c>
      <c r="D11" s="147" t="s">
        <v>534</v>
      </c>
      <c r="E11" s="149" t="s">
        <v>534</v>
      </c>
      <c r="F11" s="149" t="s">
        <v>534</v>
      </c>
      <c r="G11" s="147" t="s">
        <v>534</v>
      </c>
      <c r="H11" s="149" t="s">
        <v>534</v>
      </c>
      <c r="I11" s="147" t="s">
        <v>534</v>
      </c>
      <c r="J11" s="149" t="s">
        <v>534</v>
      </c>
      <c r="K11" s="149" t="s">
        <v>534</v>
      </c>
    </row>
    <row r="12" spans="1:11" ht="9" customHeight="1" x14ac:dyDescent="0.15">
      <c r="A12" s="158" t="s">
        <v>149</v>
      </c>
      <c r="B12" s="147" t="s">
        <v>534</v>
      </c>
      <c r="C12" s="149" t="s">
        <v>534</v>
      </c>
      <c r="D12" s="147" t="s">
        <v>534</v>
      </c>
      <c r="E12" s="149" t="s">
        <v>534</v>
      </c>
      <c r="F12" s="149" t="s">
        <v>534</v>
      </c>
      <c r="G12" s="147" t="s">
        <v>534</v>
      </c>
      <c r="H12" s="149" t="s">
        <v>534</v>
      </c>
      <c r="I12" s="147" t="s">
        <v>534</v>
      </c>
      <c r="J12" s="149" t="s">
        <v>534</v>
      </c>
      <c r="K12" s="149" t="s">
        <v>534</v>
      </c>
    </row>
    <row r="13" spans="1:11" s="123" customFormat="1" ht="21.95" customHeight="1" x14ac:dyDescent="0.15">
      <c r="A13" s="126" t="s">
        <v>77</v>
      </c>
      <c r="B13" s="125"/>
      <c r="C13" s="124"/>
      <c r="D13" s="125"/>
      <c r="E13" s="124"/>
      <c r="F13" s="127"/>
      <c r="G13" s="125"/>
      <c r="H13" s="124"/>
      <c r="I13" s="125"/>
      <c r="J13" s="124"/>
      <c r="K13" s="127"/>
    </row>
    <row r="14" spans="1:11" s="123" customFormat="1" ht="20.100000000000001" customHeight="1" x14ac:dyDescent="0.15">
      <c r="A14" s="163" t="s">
        <v>357</v>
      </c>
      <c r="B14" s="154">
        <v>3095</v>
      </c>
      <c r="C14" s="155">
        <v>-12.792335869258949</v>
      </c>
      <c r="D14" s="154">
        <v>7033</v>
      </c>
      <c r="E14" s="155">
        <v>-14.409151758549342</v>
      </c>
      <c r="F14" s="155">
        <v>2.2723747980613895</v>
      </c>
      <c r="G14" s="154">
        <v>14699</v>
      </c>
      <c r="H14" s="155">
        <v>-1.4878359359292261</v>
      </c>
      <c r="I14" s="154">
        <v>31578</v>
      </c>
      <c r="J14" s="155">
        <v>-3.6139429827238843</v>
      </c>
      <c r="K14" s="155">
        <v>2.1483094088033199</v>
      </c>
    </row>
    <row r="15" spans="1:11" ht="9" customHeight="1" x14ac:dyDescent="0.15">
      <c r="A15" s="158" t="s">
        <v>56</v>
      </c>
      <c r="B15" s="147">
        <v>3025</v>
      </c>
      <c r="C15" s="149">
        <v>-13.348610713262673</v>
      </c>
      <c r="D15" s="147">
        <v>6861</v>
      </c>
      <c r="E15" s="149">
        <v>-15.898504535425346</v>
      </c>
      <c r="F15" s="149">
        <v>2.2680991735537188</v>
      </c>
      <c r="G15" s="147">
        <v>14275</v>
      </c>
      <c r="H15" s="149">
        <v>-1.7347009017691164</v>
      </c>
      <c r="I15" s="147">
        <v>30107</v>
      </c>
      <c r="J15" s="149">
        <v>-4.4252563410685326</v>
      </c>
      <c r="K15" s="149">
        <v>2.1090718038528897</v>
      </c>
    </row>
    <row r="16" spans="1:11" ht="9" customHeight="1" x14ac:dyDescent="0.15">
      <c r="A16" s="158" t="s">
        <v>149</v>
      </c>
      <c r="B16" s="147">
        <v>70</v>
      </c>
      <c r="C16" s="149">
        <v>20.689655172413794</v>
      </c>
      <c r="D16" s="147">
        <v>172</v>
      </c>
      <c r="E16" s="149">
        <v>191.52542372881356</v>
      </c>
      <c r="F16" s="149">
        <v>2.4571428571428573</v>
      </c>
      <c r="G16" s="147">
        <v>424</v>
      </c>
      <c r="H16" s="149">
        <v>7.6142131979695478</v>
      </c>
      <c r="I16" s="147">
        <v>1471</v>
      </c>
      <c r="J16" s="149">
        <v>16.653449643140362</v>
      </c>
      <c r="K16" s="149">
        <v>3.4693396226415096</v>
      </c>
    </row>
    <row r="17" spans="1:11" s="123" customFormat="1" ht="20.100000000000001" customHeight="1" x14ac:dyDescent="0.15">
      <c r="A17" s="163" t="s">
        <v>358</v>
      </c>
      <c r="B17" s="154">
        <v>444</v>
      </c>
      <c r="C17" s="155">
        <v>-13.786407766990294</v>
      </c>
      <c r="D17" s="154">
        <v>1342</v>
      </c>
      <c r="E17" s="155">
        <v>-17.466174661746621</v>
      </c>
      <c r="F17" s="155">
        <v>3.0225225225225225</v>
      </c>
      <c r="G17" s="154">
        <v>1848</v>
      </c>
      <c r="H17" s="155">
        <v>-8.9655172413793167</v>
      </c>
      <c r="I17" s="154">
        <v>5169</v>
      </c>
      <c r="J17" s="155">
        <v>-8.5456475583864062</v>
      </c>
      <c r="K17" s="155">
        <v>2.7970779220779223</v>
      </c>
    </row>
    <row r="18" spans="1:11" ht="9" customHeight="1" x14ac:dyDescent="0.15">
      <c r="A18" s="158" t="s">
        <v>56</v>
      </c>
      <c r="B18" s="147">
        <v>429</v>
      </c>
      <c r="C18" s="149">
        <v>-13.15789473684211</v>
      </c>
      <c r="D18" s="147">
        <v>1288</v>
      </c>
      <c r="E18" s="149">
        <v>-16.742081447963798</v>
      </c>
      <c r="F18" s="149">
        <v>3.0023310023310024</v>
      </c>
      <c r="G18" s="147">
        <v>1824</v>
      </c>
      <c r="H18" s="149">
        <v>-8.5255767301905649</v>
      </c>
      <c r="I18" s="147">
        <v>5082</v>
      </c>
      <c r="J18" s="149">
        <v>-8.0014482259232409</v>
      </c>
      <c r="K18" s="149">
        <v>2.7861842105263159</v>
      </c>
    </row>
    <row r="19" spans="1:11" ht="9" customHeight="1" x14ac:dyDescent="0.15">
      <c r="A19" s="158" t="s">
        <v>149</v>
      </c>
      <c r="B19" s="147">
        <v>15</v>
      </c>
      <c r="C19" s="149">
        <v>-28.571428571428569</v>
      </c>
      <c r="D19" s="147">
        <v>54</v>
      </c>
      <c r="E19" s="149">
        <v>-31.64556962025317</v>
      </c>
      <c r="F19" s="149">
        <v>3.6</v>
      </c>
      <c r="G19" s="147">
        <v>24</v>
      </c>
      <c r="H19" s="149">
        <v>-33.333333333333329</v>
      </c>
      <c r="I19" s="147">
        <v>87</v>
      </c>
      <c r="J19" s="149">
        <v>-32.03125</v>
      </c>
      <c r="K19" s="149">
        <v>3.625</v>
      </c>
    </row>
    <row r="20" spans="1:11" s="123" customFormat="1" ht="20.100000000000001" customHeight="1" x14ac:dyDescent="0.15">
      <c r="A20" s="164" t="s">
        <v>359</v>
      </c>
      <c r="B20" s="154">
        <v>290</v>
      </c>
      <c r="C20" s="155">
        <v>-26.208651399491089</v>
      </c>
      <c r="D20" s="154">
        <v>760</v>
      </c>
      <c r="E20" s="155">
        <v>-32.20338983050847</v>
      </c>
      <c r="F20" s="155">
        <v>2.6206896551724137</v>
      </c>
      <c r="G20" s="154">
        <v>1270</v>
      </c>
      <c r="H20" s="155">
        <v>-16.666666666666671</v>
      </c>
      <c r="I20" s="154">
        <v>2807</v>
      </c>
      <c r="J20" s="155">
        <v>-56.715497301464922</v>
      </c>
      <c r="K20" s="155">
        <v>2.2102362204724408</v>
      </c>
    </row>
    <row r="21" spans="1:11" ht="9" customHeight="1" x14ac:dyDescent="0.15">
      <c r="A21" s="165" t="s">
        <v>56</v>
      </c>
      <c r="B21" s="147">
        <v>284</v>
      </c>
      <c r="C21" s="149">
        <v>-25.654450261780099</v>
      </c>
      <c r="D21" s="147">
        <v>742</v>
      </c>
      <c r="E21" s="149">
        <v>-21.398305084745758</v>
      </c>
      <c r="F21" s="149">
        <v>2.612676056338028</v>
      </c>
      <c r="G21" s="147">
        <v>1256</v>
      </c>
      <c r="H21" s="149">
        <v>-10.858765081618174</v>
      </c>
      <c r="I21" s="147">
        <v>2671</v>
      </c>
      <c r="J21" s="149">
        <v>-43.036894860311364</v>
      </c>
      <c r="K21" s="149">
        <v>2.1265923566878979</v>
      </c>
    </row>
    <row r="22" spans="1:11" ht="9" customHeight="1" x14ac:dyDescent="0.15">
      <c r="A22" s="165" t="s">
        <v>149</v>
      </c>
      <c r="B22" s="147">
        <v>6</v>
      </c>
      <c r="C22" s="149">
        <v>-45.454545454545453</v>
      </c>
      <c r="D22" s="147">
        <v>18</v>
      </c>
      <c r="E22" s="149">
        <v>-89.830508474576277</v>
      </c>
      <c r="F22" s="149">
        <v>3</v>
      </c>
      <c r="G22" s="147">
        <v>14</v>
      </c>
      <c r="H22" s="149">
        <v>-87.826086956521735</v>
      </c>
      <c r="I22" s="147">
        <v>136</v>
      </c>
      <c r="J22" s="149">
        <v>-92.427616926503347</v>
      </c>
      <c r="K22" s="149">
        <v>9.7142857142857135</v>
      </c>
    </row>
    <row r="23" spans="1:11" s="123" customFormat="1" ht="20.100000000000001" customHeight="1" x14ac:dyDescent="0.15">
      <c r="A23" s="164" t="s">
        <v>360</v>
      </c>
      <c r="B23" s="154" t="s">
        <v>534</v>
      </c>
      <c r="C23" s="155" t="s">
        <v>534</v>
      </c>
      <c r="D23" s="154" t="s">
        <v>534</v>
      </c>
      <c r="E23" s="155" t="s">
        <v>534</v>
      </c>
      <c r="F23" s="155" t="s">
        <v>534</v>
      </c>
      <c r="G23" s="154" t="s">
        <v>534</v>
      </c>
      <c r="H23" s="155" t="s">
        <v>534</v>
      </c>
      <c r="I23" s="154" t="s">
        <v>534</v>
      </c>
      <c r="J23" s="155" t="s">
        <v>534</v>
      </c>
      <c r="K23" s="155" t="s">
        <v>534</v>
      </c>
    </row>
    <row r="24" spans="1:11" ht="9" customHeight="1" x14ac:dyDescent="0.15">
      <c r="A24" s="165" t="s">
        <v>56</v>
      </c>
      <c r="B24" s="147" t="s">
        <v>534</v>
      </c>
      <c r="C24" s="149" t="s">
        <v>534</v>
      </c>
      <c r="D24" s="147" t="s">
        <v>534</v>
      </c>
      <c r="E24" s="149" t="s">
        <v>534</v>
      </c>
      <c r="F24" s="149" t="s">
        <v>534</v>
      </c>
      <c r="G24" s="147" t="s">
        <v>534</v>
      </c>
      <c r="H24" s="149" t="s">
        <v>534</v>
      </c>
      <c r="I24" s="147" t="s">
        <v>534</v>
      </c>
      <c r="J24" s="149" t="s">
        <v>534</v>
      </c>
      <c r="K24" s="149" t="s">
        <v>534</v>
      </c>
    </row>
    <row r="25" spans="1:11" ht="9" customHeight="1" x14ac:dyDescent="0.15">
      <c r="A25" s="165" t="s">
        <v>149</v>
      </c>
      <c r="B25" s="147" t="s">
        <v>534</v>
      </c>
      <c r="C25" s="149" t="s">
        <v>534</v>
      </c>
      <c r="D25" s="147" t="s">
        <v>534</v>
      </c>
      <c r="E25" s="149" t="s">
        <v>534</v>
      </c>
      <c r="F25" s="149" t="s">
        <v>534</v>
      </c>
      <c r="G25" s="147" t="s">
        <v>534</v>
      </c>
      <c r="H25" s="156" t="s">
        <v>534</v>
      </c>
      <c r="I25" s="147" t="s">
        <v>534</v>
      </c>
      <c r="J25" s="156" t="s">
        <v>534</v>
      </c>
      <c r="K25" s="149" t="s">
        <v>534</v>
      </c>
    </row>
    <row r="26" spans="1:11" s="123" customFormat="1" ht="20.100000000000001" customHeight="1" x14ac:dyDescent="0.15">
      <c r="A26" s="164" t="s">
        <v>361</v>
      </c>
      <c r="B26" s="154">
        <v>2216</v>
      </c>
      <c r="C26" s="155">
        <v>2.2140221402214024</v>
      </c>
      <c r="D26" s="154">
        <v>4805</v>
      </c>
      <c r="E26" s="155">
        <v>9.9039341262580081</v>
      </c>
      <c r="F26" s="155">
        <v>2.1683212996389893</v>
      </c>
      <c r="G26" s="154">
        <v>10131</v>
      </c>
      <c r="H26" s="155">
        <v>-4.3252431768816706</v>
      </c>
      <c r="I26" s="154">
        <v>22635</v>
      </c>
      <c r="J26" s="155">
        <v>-3.5947016482814433</v>
      </c>
      <c r="K26" s="155">
        <v>2.2342315664791235</v>
      </c>
    </row>
    <row r="27" spans="1:11" ht="9" customHeight="1" x14ac:dyDescent="0.15">
      <c r="A27" s="165" t="s">
        <v>56</v>
      </c>
      <c r="B27" s="147">
        <v>2160</v>
      </c>
      <c r="C27" s="149">
        <v>2.32117479867361</v>
      </c>
      <c r="D27" s="147">
        <v>4714</v>
      </c>
      <c r="E27" s="149">
        <v>11.179245283018872</v>
      </c>
      <c r="F27" s="149">
        <v>2.1824074074074074</v>
      </c>
      <c r="G27" s="147">
        <v>9891</v>
      </c>
      <c r="H27" s="149">
        <v>-3.9522237327636418</v>
      </c>
      <c r="I27" s="147">
        <v>22098</v>
      </c>
      <c r="J27" s="149">
        <v>-3.087448469432502</v>
      </c>
      <c r="K27" s="149">
        <v>2.2341522596299668</v>
      </c>
    </row>
    <row r="28" spans="1:11" ht="9" customHeight="1" x14ac:dyDescent="0.15">
      <c r="A28" s="165" t="s">
        <v>149</v>
      </c>
      <c r="B28" s="147">
        <v>56</v>
      </c>
      <c r="C28" s="149">
        <v>-1.7543859649122737</v>
      </c>
      <c r="D28" s="147">
        <v>91</v>
      </c>
      <c r="E28" s="149">
        <v>-31.060606060606062</v>
      </c>
      <c r="F28" s="149">
        <v>1.625</v>
      </c>
      <c r="G28" s="147">
        <v>240</v>
      </c>
      <c r="H28" s="149">
        <v>-17.525773195876283</v>
      </c>
      <c r="I28" s="147">
        <v>537</v>
      </c>
      <c r="J28" s="149">
        <v>-20.679468242245193</v>
      </c>
      <c r="K28" s="149">
        <v>2.2374999999999998</v>
      </c>
    </row>
    <row r="29" spans="1:11" s="123" customFormat="1" ht="20.100000000000001" customHeight="1" x14ac:dyDescent="0.15">
      <c r="A29" s="164" t="s">
        <v>362</v>
      </c>
      <c r="B29" s="154">
        <v>4095</v>
      </c>
      <c r="C29" s="155">
        <v>-25.05490483162518</v>
      </c>
      <c r="D29" s="154">
        <v>12975</v>
      </c>
      <c r="E29" s="155">
        <v>-13.684140500266096</v>
      </c>
      <c r="F29" s="155">
        <v>3.1684981684981683</v>
      </c>
      <c r="G29" s="154">
        <v>17208</v>
      </c>
      <c r="H29" s="155">
        <v>-19.675115530037814</v>
      </c>
      <c r="I29" s="154">
        <v>60436</v>
      </c>
      <c r="J29" s="155">
        <v>-10.145703241153726</v>
      </c>
      <c r="K29" s="155">
        <v>3.5120874012087402</v>
      </c>
    </row>
    <row r="30" spans="1:11" ht="9" customHeight="1" x14ac:dyDescent="0.15">
      <c r="A30" s="165" t="s">
        <v>56</v>
      </c>
      <c r="B30" s="147">
        <v>3959</v>
      </c>
      <c r="C30" s="149">
        <v>-24.84813971146545</v>
      </c>
      <c r="D30" s="147">
        <v>12674</v>
      </c>
      <c r="E30" s="149">
        <v>-13.411218145794905</v>
      </c>
      <c r="F30" s="149">
        <v>3.2013134629957061</v>
      </c>
      <c r="G30" s="147">
        <v>16626</v>
      </c>
      <c r="H30" s="149">
        <v>-20.105718404613171</v>
      </c>
      <c r="I30" s="147">
        <v>59061</v>
      </c>
      <c r="J30" s="149">
        <v>-10.468870799035884</v>
      </c>
      <c r="K30" s="149">
        <v>3.5523276795380729</v>
      </c>
    </row>
    <row r="31" spans="1:11" ht="9" customHeight="1" x14ac:dyDescent="0.15">
      <c r="A31" s="165" t="s">
        <v>149</v>
      </c>
      <c r="B31" s="147">
        <v>136</v>
      </c>
      <c r="C31" s="149">
        <v>-30.612244897959187</v>
      </c>
      <c r="D31" s="147">
        <v>301</v>
      </c>
      <c r="E31" s="149">
        <v>-23.797468354430379</v>
      </c>
      <c r="F31" s="149">
        <v>2.2132352941176472</v>
      </c>
      <c r="G31" s="147">
        <v>582</v>
      </c>
      <c r="H31" s="149">
        <v>-5.0570962479608426</v>
      </c>
      <c r="I31" s="147">
        <v>1375</v>
      </c>
      <c r="J31" s="149">
        <v>6.3418406805877794</v>
      </c>
      <c r="K31" s="149">
        <v>2.3625429553264605</v>
      </c>
    </row>
    <row r="32" spans="1:11" s="123" customFormat="1" ht="18.75" customHeight="1" x14ac:dyDescent="0.15">
      <c r="A32" s="164" t="s">
        <v>476</v>
      </c>
      <c r="B32" s="154">
        <v>1256</v>
      </c>
      <c r="C32" s="155">
        <v>-1.1023622047244146</v>
      </c>
      <c r="D32" s="154">
        <v>2752</v>
      </c>
      <c r="E32" s="155">
        <v>11.915412769418467</v>
      </c>
      <c r="F32" s="155">
        <v>2.1910828025477707</v>
      </c>
      <c r="G32" s="154">
        <v>2967</v>
      </c>
      <c r="H32" s="155">
        <v>-3.9805825242718385</v>
      </c>
      <c r="I32" s="154">
        <v>6496</v>
      </c>
      <c r="J32" s="155">
        <v>-6.6934788853777718</v>
      </c>
      <c r="K32" s="155">
        <v>2.189416919447253</v>
      </c>
    </row>
    <row r="33" spans="1:11" ht="9" customHeight="1" x14ac:dyDescent="0.15">
      <c r="A33" s="165" t="s">
        <v>56</v>
      </c>
      <c r="B33" s="147">
        <v>1047</v>
      </c>
      <c r="C33" s="149">
        <v>14.551422319474838</v>
      </c>
      <c r="D33" s="147">
        <v>2425</v>
      </c>
      <c r="E33" s="149">
        <v>15.917782026768649</v>
      </c>
      <c r="F33" s="149">
        <v>2.3161413562559696</v>
      </c>
      <c r="G33" s="147">
        <v>2716</v>
      </c>
      <c r="H33" s="149">
        <v>0.85406609728926242</v>
      </c>
      <c r="I33" s="147">
        <v>6092</v>
      </c>
      <c r="J33" s="149">
        <v>-6.3777470416474529</v>
      </c>
      <c r="K33" s="149">
        <v>2.2430044182621502</v>
      </c>
    </row>
    <row r="34" spans="1:11" ht="9" customHeight="1" x14ac:dyDescent="0.15">
      <c r="A34" s="165" t="s">
        <v>149</v>
      </c>
      <c r="B34" s="147">
        <v>209</v>
      </c>
      <c r="C34" s="149">
        <v>-41.292134831460672</v>
      </c>
      <c r="D34" s="147">
        <v>327</v>
      </c>
      <c r="E34" s="149">
        <v>-10.899182561307896</v>
      </c>
      <c r="F34" s="149">
        <v>1.5645933014354068</v>
      </c>
      <c r="G34" s="147">
        <v>251</v>
      </c>
      <c r="H34" s="149">
        <v>-36.775818639798487</v>
      </c>
      <c r="I34" s="147">
        <v>404</v>
      </c>
      <c r="J34" s="149">
        <v>-11.208791208791212</v>
      </c>
      <c r="K34" s="149">
        <v>1.6095617529880477</v>
      </c>
    </row>
    <row r="35" spans="1:11" ht="19.5" customHeight="1" x14ac:dyDescent="0.15">
      <c r="A35" s="164" t="s">
        <v>363</v>
      </c>
      <c r="B35" s="154">
        <v>741</v>
      </c>
      <c r="C35" s="155">
        <v>12.957317073170728</v>
      </c>
      <c r="D35" s="154">
        <v>1769</v>
      </c>
      <c r="E35" s="155">
        <v>8.1957186544342449</v>
      </c>
      <c r="F35" s="155">
        <v>2.3873144399460191</v>
      </c>
      <c r="G35" s="154">
        <v>2387</v>
      </c>
      <c r="H35" s="155">
        <v>12.38229755178908</v>
      </c>
      <c r="I35" s="154">
        <v>5749</v>
      </c>
      <c r="J35" s="155">
        <v>-5.2155771905418646E-2</v>
      </c>
      <c r="K35" s="155">
        <v>2.4084625052366988</v>
      </c>
    </row>
    <row r="36" spans="1:11" ht="9.75" customHeight="1" x14ac:dyDescent="0.15">
      <c r="A36" s="165" t="s">
        <v>56</v>
      </c>
      <c r="B36" s="147">
        <v>737</v>
      </c>
      <c r="C36" s="149">
        <v>12.519083969465655</v>
      </c>
      <c r="D36" s="147">
        <v>1760</v>
      </c>
      <c r="E36" s="149">
        <v>7.7111383108935172</v>
      </c>
      <c r="F36" s="149">
        <v>2.3880597014925371</v>
      </c>
      <c r="G36" s="147">
        <v>2379</v>
      </c>
      <c r="H36" s="149">
        <v>12.0584079133302</v>
      </c>
      <c r="I36" s="147">
        <v>5721</v>
      </c>
      <c r="J36" s="149">
        <v>-0.52164840897235365</v>
      </c>
      <c r="K36" s="149">
        <v>2.4047919293820934</v>
      </c>
    </row>
    <row r="37" spans="1:11" ht="10.5" customHeight="1" x14ac:dyDescent="0.15">
      <c r="A37" s="165" t="s">
        <v>149</v>
      </c>
      <c r="B37" s="147">
        <v>4</v>
      </c>
      <c r="C37" s="149">
        <v>300</v>
      </c>
      <c r="D37" s="147">
        <v>9</v>
      </c>
      <c r="E37" s="156" t="s">
        <v>485</v>
      </c>
      <c r="F37" s="149">
        <v>2.25</v>
      </c>
      <c r="G37" s="147">
        <v>8</v>
      </c>
      <c r="H37" s="156" t="s">
        <v>485</v>
      </c>
      <c r="I37" s="147">
        <v>28</v>
      </c>
      <c r="J37" s="156" t="s">
        <v>485</v>
      </c>
      <c r="K37" s="149">
        <v>3.5</v>
      </c>
    </row>
    <row r="38" spans="1:11" ht="19.5" customHeight="1" x14ac:dyDescent="0.15">
      <c r="A38" s="164" t="s">
        <v>364</v>
      </c>
      <c r="B38" s="154">
        <v>1137</v>
      </c>
      <c r="C38" s="155">
        <v>7.0621468926553632</v>
      </c>
      <c r="D38" s="154">
        <v>3951</v>
      </c>
      <c r="E38" s="155">
        <v>12.982556476980264</v>
      </c>
      <c r="F38" s="155">
        <v>3.474934036939314</v>
      </c>
      <c r="G38" s="154">
        <v>4557</v>
      </c>
      <c r="H38" s="155">
        <v>11.499877660875953</v>
      </c>
      <c r="I38" s="154">
        <v>17750</v>
      </c>
      <c r="J38" s="155">
        <v>11.614160850154065</v>
      </c>
      <c r="K38" s="155">
        <v>3.8951064296686417</v>
      </c>
    </row>
    <row r="39" spans="1:11" x14ac:dyDescent="0.15">
      <c r="A39" s="165" t="s">
        <v>56</v>
      </c>
      <c r="B39" s="147">
        <v>1120</v>
      </c>
      <c r="C39" s="149">
        <v>6.5651760228353879</v>
      </c>
      <c r="D39" s="147">
        <v>3909</v>
      </c>
      <c r="E39" s="149">
        <v>12.911611785095317</v>
      </c>
      <c r="F39" s="149">
        <v>3.4901785714285714</v>
      </c>
      <c r="G39" s="147">
        <v>4464</v>
      </c>
      <c r="H39" s="149">
        <v>11.599999999999994</v>
      </c>
      <c r="I39" s="147">
        <v>17456</v>
      </c>
      <c r="J39" s="149">
        <v>11.099796334012225</v>
      </c>
      <c r="K39" s="149">
        <v>3.9103942652329748</v>
      </c>
    </row>
    <row r="40" spans="1:11" x14ac:dyDescent="0.15">
      <c r="A40" s="165" t="s">
        <v>149</v>
      </c>
      <c r="B40" s="147">
        <v>17</v>
      </c>
      <c r="C40" s="149">
        <v>54.545454545454533</v>
      </c>
      <c r="D40" s="147">
        <v>42</v>
      </c>
      <c r="E40" s="149">
        <v>20</v>
      </c>
      <c r="F40" s="149">
        <v>2.4705882352941178</v>
      </c>
      <c r="G40" s="147">
        <v>93</v>
      </c>
      <c r="H40" s="149">
        <v>6.8965517241379359</v>
      </c>
      <c r="I40" s="147">
        <v>294</v>
      </c>
      <c r="J40" s="149">
        <v>53.926701570680621</v>
      </c>
      <c r="K40" s="149">
        <v>3.161290322580645</v>
      </c>
    </row>
    <row r="41" spans="1:11" ht="19.5" customHeight="1" x14ac:dyDescent="0.15">
      <c r="A41" s="164" t="s">
        <v>365</v>
      </c>
      <c r="B41" s="154">
        <v>640</v>
      </c>
      <c r="C41" s="155">
        <v>15.315315315315317</v>
      </c>
      <c r="D41" s="154">
        <v>1531</v>
      </c>
      <c r="E41" s="155">
        <v>22.089314194577355</v>
      </c>
      <c r="F41" s="155">
        <v>2.3921874999999999</v>
      </c>
      <c r="G41" s="154">
        <v>2255</v>
      </c>
      <c r="H41" s="155">
        <v>-1.8284719198955202</v>
      </c>
      <c r="I41" s="154">
        <v>4878</v>
      </c>
      <c r="J41" s="155">
        <v>4.7005795235028955</v>
      </c>
      <c r="K41" s="155">
        <v>2.1631929046563192</v>
      </c>
    </row>
    <row r="42" spans="1:11" x14ac:dyDescent="0.15">
      <c r="A42" s="165" t="s">
        <v>56</v>
      </c>
      <c r="B42" s="147">
        <v>629</v>
      </c>
      <c r="C42" s="149">
        <v>14.156079854809434</v>
      </c>
      <c r="D42" s="147">
        <v>1505</v>
      </c>
      <c r="E42" s="149">
        <v>20.592948717948715</v>
      </c>
      <c r="F42" s="149">
        <v>2.3926868044515102</v>
      </c>
      <c r="G42" s="147">
        <v>2203</v>
      </c>
      <c r="H42" s="149">
        <v>-1.7833259028087411</v>
      </c>
      <c r="I42" s="147">
        <v>4775</v>
      </c>
      <c r="J42" s="149">
        <v>5.0836267605633765</v>
      </c>
      <c r="K42" s="149">
        <v>2.1674988651838403</v>
      </c>
    </row>
    <row r="43" spans="1:11" x14ac:dyDescent="0.15">
      <c r="A43" s="165" t="s">
        <v>149</v>
      </c>
      <c r="B43" s="147">
        <v>11</v>
      </c>
      <c r="C43" s="149">
        <v>175</v>
      </c>
      <c r="D43" s="147">
        <v>26</v>
      </c>
      <c r="E43" s="156" t="s">
        <v>485</v>
      </c>
      <c r="F43" s="149">
        <v>2.3636363636363638</v>
      </c>
      <c r="G43" s="147">
        <v>52</v>
      </c>
      <c r="H43" s="149">
        <v>-3.7037037037037095</v>
      </c>
      <c r="I43" s="147">
        <v>103</v>
      </c>
      <c r="J43" s="149">
        <v>-10.434782608695656</v>
      </c>
      <c r="K43" s="149">
        <v>1.9807692307692308</v>
      </c>
    </row>
    <row r="44" spans="1:11" ht="19.5" customHeight="1" x14ac:dyDescent="0.15">
      <c r="A44" s="164" t="s">
        <v>449</v>
      </c>
      <c r="B44" s="154">
        <v>490</v>
      </c>
      <c r="C44" s="155">
        <v>2.5104602510460268</v>
      </c>
      <c r="D44" s="154">
        <v>1102</v>
      </c>
      <c r="E44" s="155">
        <v>12.334352701325173</v>
      </c>
      <c r="F44" s="155">
        <v>2.2489795918367346</v>
      </c>
      <c r="G44" s="154">
        <v>2264</v>
      </c>
      <c r="H44" s="155">
        <v>3.426222019186838</v>
      </c>
      <c r="I44" s="154">
        <v>5542</v>
      </c>
      <c r="J44" s="155">
        <v>13.798767967145793</v>
      </c>
      <c r="K44" s="155">
        <v>2.4478798586572439</v>
      </c>
    </row>
    <row r="45" spans="1:11" x14ac:dyDescent="0.15">
      <c r="A45" s="165" t="s">
        <v>56</v>
      </c>
      <c r="B45" s="147">
        <v>474</v>
      </c>
      <c r="C45" s="149">
        <v>2.3758099352051829</v>
      </c>
      <c r="D45" s="147">
        <v>1010</v>
      </c>
      <c r="E45" s="149">
        <v>9.544468546637745</v>
      </c>
      <c r="F45" s="149">
        <v>2.130801687763713</v>
      </c>
      <c r="G45" s="147">
        <v>2089</v>
      </c>
      <c r="H45" s="149">
        <v>-1.5087223008015087</v>
      </c>
      <c r="I45" s="147">
        <v>4661</v>
      </c>
      <c r="J45" s="149">
        <v>5.5480072463768124</v>
      </c>
      <c r="K45" s="149">
        <v>2.2312111057922452</v>
      </c>
    </row>
    <row r="46" spans="1:11" x14ac:dyDescent="0.15">
      <c r="A46" s="165" t="s">
        <v>149</v>
      </c>
      <c r="B46" s="147">
        <v>16</v>
      </c>
      <c r="C46" s="149">
        <v>6.6666666666666714</v>
      </c>
      <c r="D46" s="147">
        <v>92</v>
      </c>
      <c r="E46" s="149">
        <v>55.932203389830505</v>
      </c>
      <c r="F46" s="149">
        <v>5.75</v>
      </c>
      <c r="G46" s="147">
        <v>175</v>
      </c>
      <c r="H46" s="149">
        <v>157.35294117647061</v>
      </c>
      <c r="I46" s="147">
        <v>881</v>
      </c>
      <c r="J46" s="149">
        <v>94.052863436123346</v>
      </c>
      <c r="K46" s="149">
        <v>5.0342857142857147</v>
      </c>
    </row>
    <row r="47" spans="1:11" ht="19.5" customHeight="1" x14ac:dyDescent="0.15">
      <c r="A47" s="164" t="s">
        <v>450</v>
      </c>
      <c r="B47" s="154">
        <v>440</v>
      </c>
      <c r="C47" s="155">
        <v>-9.8360655737704974</v>
      </c>
      <c r="D47" s="154">
        <v>1231</v>
      </c>
      <c r="E47" s="155">
        <v>12.728937728937723</v>
      </c>
      <c r="F47" s="155">
        <v>2.7977272727272728</v>
      </c>
      <c r="G47" s="154">
        <v>2091</v>
      </c>
      <c r="H47" s="155">
        <v>-7.2315882874889041</v>
      </c>
      <c r="I47" s="154">
        <v>5681</v>
      </c>
      <c r="J47" s="155">
        <v>-2.0854877628404012</v>
      </c>
      <c r="K47" s="155">
        <v>2.7168818747010999</v>
      </c>
    </row>
    <row r="48" spans="1:11" x14ac:dyDescent="0.15">
      <c r="A48" s="165" t="s">
        <v>56</v>
      </c>
      <c r="B48" s="147">
        <v>436</v>
      </c>
      <c r="C48" s="149">
        <v>-8.4033613445378137</v>
      </c>
      <c r="D48" s="147">
        <v>1218</v>
      </c>
      <c r="E48" s="149">
        <v>16.890595009596936</v>
      </c>
      <c r="F48" s="149">
        <v>2.7935779816513762</v>
      </c>
      <c r="G48" s="147">
        <v>2067</v>
      </c>
      <c r="H48" s="149">
        <v>-7.0593525179856158</v>
      </c>
      <c r="I48" s="147">
        <v>5615</v>
      </c>
      <c r="J48" s="149">
        <v>-1.4047410008779622</v>
      </c>
      <c r="K48" s="149">
        <v>2.7164973391388485</v>
      </c>
    </row>
    <row r="49" spans="1:11" x14ac:dyDescent="0.15">
      <c r="A49" s="165" t="s">
        <v>149</v>
      </c>
      <c r="B49" s="147">
        <v>4</v>
      </c>
      <c r="C49" s="149">
        <v>-66.666666666666657</v>
      </c>
      <c r="D49" s="147">
        <v>13</v>
      </c>
      <c r="E49" s="149">
        <v>-74</v>
      </c>
      <c r="F49" s="149">
        <v>3.25</v>
      </c>
      <c r="G49" s="147">
        <v>24</v>
      </c>
      <c r="H49" s="149">
        <v>-20</v>
      </c>
      <c r="I49" s="147">
        <v>66</v>
      </c>
      <c r="J49" s="149">
        <v>-38.317757009345797</v>
      </c>
      <c r="K49" s="149">
        <v>2.75</v>
      </c>
    </row>
    <row r="50" spans="1:11" ht="21.75" customHeight="1" x14ac:dyDescent="0.15">
      <c r="A50" s="163" t="s">
        <v>164</v>
      </c>
      <c r="B50" s="207"/>
      <c r="C50" s="207"/>
      <c r="D50" s="207"/>
      <c r="E50" s="207"/>
      <c r="F50" s="207"/>
      <c r="G50" s="207"/>
      <c r="H50" s="207"/>
      <c r="I50" s="207"/>
      <c r="J50" s="207"/>
      <c r="K50" s="207"/>
    </row>
    <row r="51" spans="1:11" ht="19.5" customHeight="1" x14ac:dyDescent="0.15">
      <c r="A51" s="163" t="s">
        <v>366</v>
      </c>
      <c r="B51" s="154">
        <v>2042</v>
      </c>
      <c r="C51" s="155">
        <v>-6.4161319890009167</v>
      </c>
      <c r="D51" s="154">
        <v>17259</v>
      </c>
      <c r="E51" s="155">
        <v>7.9159632339148374</v>
      </c>
      <c r="F51" s="155">
        <v>8.4520078354554364</v>
      </c>
      <c r="G51" s="154">
        <v>11383</v>
      </c>
      <c r="H51" s="155">
        <v>2.2823254560158119</v>
      </c>
      <c r="I51" s="154">
        <v>101988</v>
      </c>
      <c r="J51" s="155">
        <v>9.1738208910488339</v>
      </c>
      <c r="K51" s="155">
        <v>8.9596767108846525</v>
      </c>
    </row>
    <row r="52" spans="1:11" x14ac:dyDescent="0.15">
      <c r="A52" s="158" t="s">
        <v>56</v>
      </c>
      <c r="B52" s="147">
        <v>1859</v>
      </c>
      <c r="C52" s="149">
        <v>-2.8227914270778882</v>
      </c>
      <c r="D52" s="147">
        <v>16799</v>
      </c>
      <c r="E52" s="149">
        <v>9.0985842317184051</v>
      </c>
      <c r="F52" s="149">
        <v>9.0365788058095742</v>
      </c>
      <c r="G52" s="147">
        <v>10372</v>
      </c>
      <c r="H52" s="149">
        <v>2.6016421010980366</v>
      </c>
      <c r="I52" s="147">
        <v>99443</v>
      </c>
      <c r="J52" s="149">
        <v>9.7616971489751592</v>
      </c>
      <c r="K52" s="149">
        <v>9.587639799460085</v>
      </c>
    </row>
    <row r="53" spans="1:11" x14ac:dyDescent="0.15">
      <c r="A53" s="158" t="s">
        <v>149</v>
      </c>
      <c r="B53" s="147">
        <v>183</v>
      </c>
      <c r="C53" s="149">
        <v>-31.970260223048328</v>
      </c>
      <c r="D53" s="147">
        <v>460</v>
      </c>
      <c r="E53" s="149">
        <v>-22.689075630252105</v>
      </c>
      <c r="F53" s="149">
        <v>2.5136612021857925</v>
      </c>
      <c r="G53" s="147">
        <v>1011</v>
      </c>
      <c r="H53" s="149">
        <v>-0.8823529411764639</v>
      </c>
      <c r="I53" s="147">
        <v>2545</v>
      </c>
      <c r="J53" s="149">
        <v>-9.7197587797091103</v>
      </c>
      <c r="K53" s="149">
        <v>2.5173095944609298</v>
      </c>
    </row>
    <row r="54" spans="1:11" ht="19.5" customHeight="1" x14ac:dyDescent="0.15">
      <c r="A54" s="163" t="s">
        <v>367</v>
      </c>
      <c r="B54" s="154">
        <v>1596</v>
      </c>
      <c r="C54" s="155">
        <v>42.5</v>
      </c>
      <c r="D54" s="154">
        <v>3043</v>
      </c>
      <c r="E54" s="155">
        <v>47.933884297520649</v>
      </c>
      <c r="F54" s="155">
        <v>1.9066416040100251</v>
      </c>
      <c r="G54" s="154">
        <v>5458</v>
      </c>
      <c r="H54" s="155">
        <v>49.493289509723354</v>
      </c>
      <c r="I54" s="154">
        <v>10035</v>
      </c>
      <c r="J54" s="155">
        <v>38.242182118749128</v>
      </c>
      <c r="K54" s="155">
        <v>1.8385855624770979</v>
      </c>
    </row>
    <row r="55" spans="1:11" x14ac:dyDescent="0.15">
      <c r="A55" s="158" t="s">
        <v>56</v>
      </c>
      <c r="B55" s="147">
        <v>1509</v>
      </c>
      <c r="C55" s="149">
        <v>35.701438848920873</v>
      </c>
      <c r="D55" s="147">
        <v>2937</v>
      </c>
      <c r="E55" s="149">
        <v>44.466305951795363</v>
      </c>
      <c r="F55" s="149">
        <v>1.9463220675944335</v>
      </c>
      <c r="G55" s="147">
        <v>5047</v>
      </c>
      <c r="H55" s="149">
        <v>39.342904472667044</v>
      </c>
      <c r="I55" s="147">
        <v>9470</v>
      </c>
      <c r="J55" s="149">
        <v>33.417864187094949</v>
      </c>
      <c r="K55" s="149">
        <v>1.8763621953635823</v>
      </c>
    </row>
    <row r="56" spans="1:11" x14ac:dyDescent="0.15">
      <c r="A56" s="158" t="s">
        <v>149</v>
      </c>
      <c r="B56" s="147">
        <v>87</v>
      </c>
      <c r="C56" s="156" t="s">
        <v>485</v>
      </c>
      <c r="D56" s="147">
        <v>106</v>
      </c>
      <c r="E56" s="156" t="s">
        <v>485</v>
      </c>
      <c r="F56" s="149">
        <v>1.2183908045977012</v>
      </c>
      <c r="G56" s="147">
        <v>411</v>
      </c>
      <c r="H56" s="156" t="s">
        <v>485</v>
      </c>
      <c r="I56" s="147">
        <v>565</v>
      </c>
      <c r="J56" s="149">
        <v>250.93167701863354</v>
      </c>
      <c r="K56" s="149">
        <v>1.3746958637469586</v>
      </c>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row r="113" spans="3:10" x14ac:dyDescent="0.15">
      <c r="C113" s="114"/>
      <c r="E113" s="114"/>
      <c r="H113" s="114"/>
      <c r="J113" s="114"/>
    </row>
    <row r="114" spans="3:10" x14ac:dyDescent="0.15">
      <c r="C114" s="114"/>
      <c r="E114" s="114"/>
      <c r="H114" s="114"/>
      <c r="J114" s="114"/>
    </row>
    <row r="115" spans="3:10" x14ac:dyDescent="0.15">
      <c r="C115" s="114"/>
      <c r="E115" s="114"/>
      <c r="H115" s="114"/>
      <c r="J115" s="114"/>
    </row>
    <row r="116" spans="3:10" x14ac:dyDescent="0.15">
      <c r="C116" s="114"/>
      <c r="E116" s="114"/>
      <c r="H116" s="114"/>
      <c r="J116" s="114"/>
    </row>
    <row r="117" spans="3:10" x14ac:dyDescent="0.15">
      <c r="C117" s="114"/>
      <c r="E117" s="114"/>
      <c r="H117" s="114"/>
      <c r="J117" s="114"/>
    </row>
    <row r="118" spans="3:10" x14ac:dyDescent="0.15">
      <c r="C118" s="114"/>
      <c r="E118" s="114"/>
      <c r="H118" s="114"/>
      <c r="J118" s="114"/>
    </row>
    <row r="119" spans="3:10" x14ac:dyDescent="0.15">
      <c r="C119" s="114"/>
      <c r="E119" s="114"/>
      <c r="H119" s="114"/>
      <c r="J119" s="114"/>
    </row>
    <row r="120" spans="3:10" x14ac:dyDescent="0.15">
      <c r="C120" s="114"/>
      <c r="E120" s="114"/>
      <c r="H120" s="114"/>
      <c r="J120" s="114"/>
    </row>
    <row r="121" spans="3:10" x14ac:dyDescent="0.15">
      <c r="C121" s="114"/>
      <c r="E121" s="114"/>
      <c r="H121" s="114"/>
      <c r="J121" s="114"/>
    </row>
    <row r="122" spans="3:10" x14ac:dyDescent="0.15">
      <c r="C122" s="114"/>
      <c r="E122" s="114"/>
      <c r="H122" s="114"/>
      <c r="J122" s="114"/>
    </row>
    <row r="123" spans="3:10" x14ac:dyDescent="0.15">
      <c r="C123" s="114"/>
      <c r="E123" s="114"/>
      <c r="H123" s="114"/>
      <c r="J123" s="114"/>
    </row>
    <row r="124" spans="3:10" x14ac:dyDescent="0.15">
      <c r="C124" s="114"/>
      <c r="E124" s="114"/>
      <c r="H124" s="114"/>
      <c r="J124"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7" orientation="portrait" useFirstPageNumber="1" r:id="rId1"/>
  <headerFooter alignWithMargins="0">
    <oddHeader>&amp;C&amp;8- &amp;P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K115"/>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76" t="s">
        <v>199</v>
      </c>
      <c r="B1" s="276"/>
      <c r="C1" s="276"/>
      <c r="D1" s="276"/>
      <c r="E1" s="276"/>
      <c r="F1" s="276"/>
      <c r="G1" s="276"/>
      <c r="H1" s="276"/>
      <c r="I1" s="276"/>
      <c r="J1" s="276"/>
      <c r="K1" s="276"/>
    </row>
    <row r="2" spans="1:11" ht="9.9499999999999993" customHeight="1" x14ac:dyDescent="0.15">
      <c r="A2" s="267" t="s">
        <v>245</v>
      </c>
      <c r="B2" s="248" t="s">
        <v>483</v>
      </c>
      <c r="C2" s="244"/>
      <c r="D2" s="244"/>
      <c r="E2" s="244"/>
      <c r="F2" s="244"/>
      <c r="G2" s="249" t="s">
        <v>540</v>
      </c>
      <c r="H2" s="250"/>
      <c r="I2" s="250"/>
      <c r="J2" s="250"/>
      <c r="K2" s="250"/>
    </row>
    <row r="3" spans="1:11" ht="9.9499999999999993" customHeight="1" x14ac:dyDescent="0.15">
      <c r="A3" s="268"/>
      <c r="B3" s="270" t="s">
        <v>130</v>
      </c>
      <c r="C3" s="271"/>
      <c r="D3" s="272" t="s">
        <v>128</v>
      </c>
      <c r="E3" s="273"/>
      <c r="F3" s="274" t="s">
        <v>54</v>
      </c>
      <c r="G3" s="272" t="s">
        <v>130</v>
      </c>
      <c r="H3" s="273"/>
      <c r="I3" s="272" t="s">
        <v>128</v>
      </c>
      <c r="J3" s="273"/>
      <c r="K3" s="272" t="s">
        <v>54</v>
      </c>
    </row>
    <row r="4" spans="1:11" ht="45" customHeight="1" x14ac:dyDescent="0.15">
      <c r="A4" s="268"/>
      <c r="B4" s="134" t="s">
        <v>131</v>
      </c>
      <c r="C4" s="133" t="s">
        <v>147</v>
      </c>
      <c r="D4" s="133" t="s">
        <v>131</v>
      </c>
      <c r="E4" s="133" t="s">
        <v>147</v>
      </c>
      <c r="F4" s="275"/>
      <c r="G4" s="133" t="s">
        <v>131</v>
      </c>
      <c r="H4" s="133" t="s">
        <v>150</v>
      </c>
      <c r="I4" s="133" t="s">
        <v>131</v>
      </c>
      <c r="J4" s="133" t="s">
        <v>150</v>
      </c>
      <c r="K4" s="272"/>
    </row>
    <row r="5" spans="1:11" ht="9.9499999999999993" customHeight="1" x14ac:dyDescent="0.15">
      <c r="A5" s="269"/>
      <c r="B5" s="129" t="s">
        <v>132</v>
      </c>
      <c r="C5" s="135" t="s">
        <v>133</v>
      </c>
      <c r="D5" s="135" t="s">
        <v>132</v>
      </c>
      <c r="E5" s="135" t="s">
        <v>133</v>
      </c>
      <c r="F5" s="135" t="s">
        <v>134</v>
      </c>
      <c r="G5" s="135" t="s">
        <v>132</v>
      </c>
      <c r="H5" s="135" t="s">
        <v>133</v>
      </c>
      <c r="I5" s="135" t="s">
        <v>132</v>
      </c>
      <c r="J5" s="135" t="s">
        <v>133</v>
      </c>
      <c r="K5" s="136" t="s">
        <v>134</v>
      </c>
    </row>
    <row r="6" spans="1:11" s="123" customFormat="1" ht="22.5" customHeight="1" x14ac:dyDescent="0.15">
      <c r="A6" s="122" t="s">
        <v>451</v>
      </c>
      <c r="B6" s="207"/>
      <c r="C6" s="207"/>
      <c r="D6" s="207"/>
      <c r="E6" s="207"/>
      <c r="F6" s="207"/>
      <c r="G6" s="207"/>
      <c r="H6" s="207"/>
      <c r="I6" s="207"/>
      <c r="J6" s="207"/>
      <c r="K6" s="207"/>
    </row>
    <row r="7" spans="1:11" s="123" customFormat="1" ht="20.100000000000001" customHeight="1" x14ac:dyDescent="0.15">
      <c r="A7" s="163" t="s">
        <v>368</v>
      </c>
      <c r="B7" s="154">
        <v>183</v>
      </c>
      <c r="C7" s="155">
        <v>30.714285714285722</v>
      </c>
      <c r="D7" s="154">
        <v>352</v>
      </c>
      <c r="E7" s="155">
        <v>18.918918918918919</v>
      </c>
      <c r="F7" s="155">
        <v>1.9234972677595628</v>
      </c>
      <c r="G7" s="154">
        <v>816</v>
      </c>
      <c r="H7" s="155">
        <v>-4.2253521126760631</v>
      </c>
      <c r="I7" s="154">
        <v>1815</v>
      </c>
      <c r="J7" s="155">
        <v>-6.8275154004106753</v>
      </c>
      <c r="K7" s="155">
        <v>2.2242647058823528</v>
      </c>
    </row>
    <row r="8" spans="1:11" ht="9" customHeight="1" x14ac:dyDescent="0.15">
      <c r="A8" s="158" t="s">
        <v>56</v>
      </c>
      <c r="B8" s="147">
        <v>177</v>
      </c>
      <c r="C8" s="149">
        <v>31.111111111111114</v>
      </c>
      <c r="D8" s="147">
        <v>342</v>
      </c>
      <c r="E8" s="149">
        <v>21.276595744680847</v>
      </c>
      <c r="F8" s="149">
        <v>1.9322033898305084</v>
      </c>
      <c r="G8" s="147">
        <v>783</v>
      </c>
      <c r="H8" s="149">
        <v>-4.5121951219512226</v>
      </c>
      <c r="I8" s="147">
        <v>1748</v>
      </c>
      <c r="J8" s="149">
        <v>-5.7681940700808667</v>
      </c>
      <c r="K8" s="149">
        <v>2.2324393358876118</v>
      </c>
    </row>
    <row r="9" spans="1:11" ht="9" customHeight="1" x14ac:dyDescent="0.15">
      <c r="A9" s="158" t="s">
        <v>149</v>
      </c>
      <c r="B9" s="147">
        <v>6</v>
      </c>
      <c r="C9" s="149">
        <v>20</v>
      </c>
      <c r="D9" s="147">
        <v>10</v>
      </c>
      <c r="E9" s="149">
        <v>-28.571428571428569</v>
      </c>
      <c r="F9" s="149">
        <v>1.6666666666666667</v>
      </c>
      <c r="G9" s="147">
        <v>33</v>
      </c>
      <c r="H9" s="149">
        <v>3.125</v>
      </c>
      <c r="I9" s="147">
        <v>67</v>
      </c>
      <c r="J9" s="149">
        <v>-27.956989247311824</v>
      </c>
      <c r="K9" s="149">
        <v>2.0303030303030303</v>
      </c>
    </row>
    <row r="10" spans="1:11" s="123" customFormat="1" ht="20.100000000000001" customHeight="1" x14ac:dyDescent="0.15">
      <c r="A10" s="163" t="s">
        <v>532</v>
      </c>
      <c r="B10" s="154">
        <v>463</v>
      </c>
      <c r="C10" s="155">
        <v>3.3482142857142918</v>
      </c>
      <c r="D10" s="154">
        <v>808</v>
      </c>
      <c r="E10" s="155">
        <v>-9.6196868008948542</v>
      </c>
      <c r="F10" s="155">
        <v>1.7451403887688985</v>
      </c>
      <c r="G10" s="154">
        <v>1713</v>
      </c>
      <c r="H10" s="155">
        <v>1.3010053222945004</v>
      </c>
      <c r="I10" s="154">
        <v>2974</v>
      </c>
      <c r="J10" s="155">
        <v>-7.0334479524851474</v>
      </c>
      <c r="K10" s="155">
        <v>1.7361354349095155</v>
      </c>
    </row>
    <row r="11" spans="1:11" ht="9" customHeight="1" x14ac:dyDescent="0.15">
      <c r="A11" s="158" t="s">
        <v>56</v>
      </c>
      <c r="B11" s="147">
        <v>450</v>
      </c>
      <c r="C11" s="149">
        <v>98.237885462555056</v>
      </c>
      <c r="D11" s="147">
        <v>782</v>
      </c>
      <c r="E11" s="149">
        <v>91.666666666666657</v>
      </c>
      <c r="F11" s="149">
        <v>1.7377777777777779</v>
      </c>
      <c r="G11" s="147">
        <v>1609</v>
      </c>
      <c r="H11" s="149">
        <v>18.221895664952243</v>
      </c>
      <c r="I11" s="147">
        <v>2790</v>
      </c>
      <c r="J11" s="149">
        <v>15.719618415595193</v>
      </c>
      <c r="K11" s="149">
        <v>1.7339962709757613</v>
      </c>
    </row>
    <row r="12" spans="1:11" ht="9" customHeight="1" x14ac:dyDescent="0.15">
      <c r="A12" s="158" t="s">
        <v>149</v>
      </c>
      <c r="B12" s="147">
        <v>13</v>
      </c>
      <c r="C12" s="149">
        <v>-94.117647058823536</v>
      </c>
      <c r="D12" s="147">
        <v>26</v>
      </c>
      <c r="E12" s="149">
        <v>-94.650205761316869</v>
      </c>
      <c r="F12" s="149">
        <v>2</v>
      </c>
      <c r="G12" s="147">
        <v>104</v>
      </c>
      <c r="H12" s="149">
        <v>-68.484848484848484</v>
      </c>
      <c r="I12" s="147">
        <v>184</v>
      </c>
      <c r="J12" s="149">
        <v>-76.649746192893403</v>
      </c>
      <c r="K12" s="149">
        <v>1.7692307692307692</v>
      </c>
    </row>
    <row r="13" spans="1:11" s="123" customFormat="1" ht="21.95" customHeight="1" x14ac:dyDescent="0.15">
      <c r="A13" s="126" t="s">
        <v>79</v>
      </c>
      <c r="B13" s="125"/>
      <c r="C13" s="124"/>
      <c r="D13" s="125"/>
      <c r="E13" s="124"/>
      <c r="F13" s="127"/>
      <c r="G13" s="125"/>
      <c r="H13" s="124"/>
      <c r="I13" s="125"/>
      <c r="J13" s="124"/>
      <c r="K13" s="127"/>
    </row>
    <row r="14" spans="1:11" s="123" customFormat="1" ht="20.100000000000001" customHeight="1" x14ac:dyDescent="0.15">
      <c r="A14" s="163" t="s">
        <v>369</v>
      </c>
      <c r="B14" s="154">
        <v>434</v>
      </c>
      <c r="C14" s="155">
        <v>-0.22988505747126453</v>
      </c>
      <c r="D14" s="154">
        <v>7111</v>
      </c>
      <c r="E14" s="155">
        <v>5.4262416604892536</v>
      </c>
      <c r="F14" s="155">
        <v>16.38479262672811</v>
      </c>
      <c r="G14" s="154">
        <v>2271</v>
      </c>
      <c r="H14" s="155">
        <v>7.4266792809839188</v>
      </c>
      <c r="I14" s="154">
        <v>39126</v>
      </c>
      <c r="J14" s="155">
        <v>3.1069649774685786</v>
      </c>
      <c r="K14" s="155">
        <v>17.228533685601057</v>
      </c>
    </row>
    <row r="15" spans="1:11" ht="9" customHeight="1" x14ac:dyDescent="0.15">
      <c r="A15" s="158" t="s">
        <v>56</v>
      </c>
      <c r="B15" s="147">
        <v>412</v>
      </c>
      <c r="C15" s="149">
        <v>1.22850122850123</v>
      </c>
      <c r="D15" s="147">
        <v>6883</v>
      </c>
      <c r="E15" s="149">
        <v>6.8622884645241413</v>
      </c>
      <c r="F15" s="149">
        <v>16.706310679611651</v>
      </c>
      <c r="G15" s="147">
        <v>2188</v>
      </c>
      <c r="H15" s="149">
        <v>7.7301821762678458</v>
      </c>
      <c r="I15" s="147">
        <v>38196</v>
      </c>
      <c r="J15" s="149">
        <v>3.5514829474597462</v>
      </c>
      <c r="K15" s="149">
        <v>17.457038391224863</v>
      </c>
    </row>
    <row r="16" spans="1:11" ht="9" customHeight="1" x14ac:dyDescent="0.15">
      <c r="A16" s="158" t="s">
        <v>149</v>
      </c>
      <c r="B16" s="147">
        <v>22</v>
      </c>
      <c r="C16" s="149">
        <v>-21.428571428571431</v>
      </c>
      <c r="D16" s="147">
        <v>228</v>
      </c>
      <c r="E16" s="149">
        <v>-25</v>
      </c>
      <c r="F16" s="149">
        <v>10.363636363636363</v>
      </c>
      <c r="G16" s="147">
        <v>83</v>
      </c>
      <c r="H16" s="149">
        <v>0</v>
      </c>
      <c r="I16" s="147">
        <v>930</v>
      </c>
      <c r="J16" s="149">
        <v>-12.346842601319509</v>
      </c>
      <c r="K16" s="149">
        <v>11.204819277108435</v>
      </c>
    </row>
    <row r="17" spans="1:11" ht="19.5" customHeight="1" x14ac:dyDescent="0.15">
      <c r="A17" s="163" t="s">
        <v>370</v>
      </c>
      <c r="B17" s="154">
        <v>551</v>
      </c>
      <c r="C17" s="155">
        <v>-27.019867549668874</v>
      </c>
      <c r="D17" s="154">
        <v>920</v>
      </c>
      <c r="E17" s="155">
        <v>-36.376210235131396</v>
      </c>
      <c r="F17" s="155">
        <v>1.6696914700544465</v>
      </c>
      <c r="G17" s="154">
        <v>2688</v>
      </c>
      <c r="H17" s="155">
        <v>-7.4061315880123999</v>
      </c>
      <c r="I17" s="154">
        <v>4725</v>
      </c>
      <c r="J17" s="155">
        <v>-8.2524271844660149</v>
      </c>
      <c r="K17" s="155">
        <v>1.7578125</v>
      </c>
    </row>
    <row r="18" spans="1:11" ht="9" customHeight="1" x14ac:dyDescent="0.15">
      <c r="A18" s="158" t="s">
        <v>56</v>
      </c>
      <c r="B18" s="147">
        <v>504</v>
      </c>
      <c r="C18" s="149">
        <v>-29.213483146067418</v>
      </c>
      <c r="D18" s="147">
        <v>819</v>
      </c>
      <c r="E18" s="149">
        <v>-40.652173913043477</v>
      </c>
      <c r="F18" s="149">
        <v>1.625</v>
      </c>
      <c r="G18" s="147">
        <v>2440</v>
      </c>
      <c r="H18" s="149">
        <v>-9.8633173254525275</v>
      </c>
      <c r="I18" s="147">
        <v>4207</v>
      </c>
      <c r="J18" s="149">
        <v>-12.372422411997505</v>
      </c>
      <c r="K18" s="149">
        <v>1.7241803278688526</v>
      </c>
    </row>
    <row r="19" spans="1:11" ht="9" customHeight="1" x14ac:dyDescent="0.15">
      <c r="A19" s="158" t="s">
        <v>149</v>
      </c>
      <c r="B19" s="147">
        <v>47</v>
      </c>
      <c r="C19" s="149">
        <v>9.3023255813953512</v>
      </c>
      <c r="D19" s="147">
        <v>101</v>
      </c>
      <c r="E19" s="149">
        <v>53.030303030303031</v>
      </c>
      <c r="F19" s="149">
        <v>2.1489361702127661</v>
      </c>
      <c r="G19" s="147">
        <v>248</v>
      </c>
      <c r="H19" s="149">
        <v>26.530612244897952</v>
      </c>
      <c r="I19" s="147">
        <v>518</v>
      </c>
      <c r="J19" s="149">
        <v>48.424068767908295</v>
      </c>
      <c r="K19" s="149">
        <v>2.088709677419355</v>
      </c>
    </row>
    <row r="20" spans="1:11" ht="19.5" customHeight="1" x14ac:dyDescent="0.15">
      <c r="A20" s="163" t="s">
        <v>419</v>
      </c>
      <c r="B20" s="154">
        <v>799</v>
      </c>
      <c r="C20" s="155">
        <v>24.454828660436135</v>
      </c>
      <c r="D20" s="154">
        <v>1088</v>
      </c>
      <c r="E20" s="155">
        <v>18.004338394793933</v>
      </c>
      <c r="F20" s="155">
        <v>1.3617021276595744</v>
      </c>
      <c r="G20" s="154">
        <v>3038</v>
      </c>
      <c r="H20" s="155">
        <v>23.596419853539459</v>
      </c>
      <c r="I20" s="154">
        <v>4616</v>
      </c>
      <c r="J20" s="155">
        <v>26.63923182441701</v>
      </c>
      <c r="K20" s="155">
        <v>1.5194206714944043</v>
      </c>
    </row>
    <row r="21" spans="1:11" ht="9" customHeight="1" x14ac:dyDescent="0.15">
      <c r="A21" s="158" t="s">
        <v>56</v>
      </c>
      <c r="B21" s="147">
        <v>769</v>
      </c>
      <c r="C21" s="149">
        <v>30.782312925170061</v>
      </c>
      <c r="D21" s="147">
        <v>1015</v>
      </c>
      <c r="E21" s="149">
        <v>24.235006119951038</v>
      </c>
      <c r="F21" s="149">
        <v>1.3198959687906371</v>
      </c>
      <c r="G21" s="147">
        <v>2879</v>
      </c>
      <c r="H21" s="149">
        <v>28.069395017793596</v>
      </c>
      <c r="I21" s="147">
        <v>4255</v>
      </c>
      <c r="J21" s="149">
        <v>26.636904761904759</v>
      </c>
      <c r="K21" s="149">
        <v>1.477943730461966</v>
      </c>
    </row>
    <row r="22" spans="1:11" ht="9" customHeight="1" x14ac:dyDescent="0.15">
      <c r="A22" s="158" t="s">
        <v>149</v>
      </c>
      <c r="B22" s="147">
        <v>30</v>
      </c>
      <c r="C22" s="149">
        <v>-44.444444444444443</v>
      </c>
      <c r="D22" s="147">
        <v>73</v>
      </c>
      <c r="E22" s="149">
        <v>-30.476190476190482</v>
      </c>
      <c r="F22" s="149">
        <v>2.4333333333333331</v>
      </c>
      <c r="G22" s="147">
        <v>159</v>
      </c>
      <c r="H22" s="149">
        <v>-24.285714285714292</v>
      </c>
      <c r="I22" s="147">
        <v>361</v>
      </c>
      <c r="J22" s="149">
        <v>26.666666666666671</v>
      </c>
      <c r="K22" s="149">
        <v>2.2704402515723272</v>
      </c>
    </row>
    <row r="23" spans="1:11" ht="19.5" customHeight="1" x14ac:dyDescent="0.15">
      <c r="A23" s="163" t="s">
        <v>371</v>
      </c>
      <c r="B23" s="154">
        <v>614</v>
      </c>
      <c r="C23" s="155">
        <v>33.188720173535785</v>
      </c>
      <c r="D23" s="154">
        <v>1370</v>
      </c>
      <c r="E23" s="155">
        <v>80.026281208935615</v>
      </c>
      <c r="F23" s="155">
        <v>2.231270358306189</v>
      </c>
      <c r="G23" s="154">
        <v>2840</v>
      </c>
      <c r="H23" s="155">
        <v>24.616059675296185</v>
      </c>
      <c r="I23" s="154">
        <v>6235</v>
      </c>
      <c r="J23" s="155">
        <v>32.490437739056517</v>
      </c>
      <c r="K23" s="155">
        <v>2.1954225352112675</v>
      </c>
    </row>
    <row r="24" spans="1:11" ht="9" customHeight="1" x14ac:dyDescent="0.15">
      <c r="A24" s="158" t="s">
        <v>56</v>
      </c>
      <c r="B24" s="147">
        <v>569</v>
      </c>
      <c r="C24" s="149">
        <v>30.804597701149419</v>
      </c>
      <c r="D24" s="147">
        <v>1319</v>
      </c>
      <c r="E24" s="149">
        <v>79.45578231292518</v>
      </c>
      <c r="F24" s="149">
        <v>2.3181019332161688</v>
      </c>
      <c r="G24" s="147">
        <v>2645</v>
      </c>
      <c r="H24" s="149">
        <v>24.003750586029071</v>
      </c>
      <c r="I24" s="147">
        <v>6017</v>
      </c>
      <c r="J24" s="149">
        <v>32.591449977963862</v>
      </c>
      <c r="K24" s="149">
        <v>2.2748582230623819</v>
      </c>
    </row>
    <row r="25" spans="1:11" ht="9" customHeight="1" x14ac:dyDescent="0.15">
      <c r="A25" s="158" t="s">
        <v>149</v>
      </c>
      <c r="B25" s="147">
        <v>45</v>
      </c>
      <c r="C25" s="149">
        <v>73.076923076923066</v>
      </c>
      <c r="D25" s="147">
        <v>51</v>
      </c>
      <c r="E25" s="149">
        <v>96.15384615384616</v>
      </c>
      <c r="F25" s="149">
        <v>1.1333333333333333</v>
      </c>
      <c r="G25" s="147">
        <v>195</v>
      </c>
      <c r="H25" s="149">
        <v>33.561643835616451</v>
      </c>
      <c r="I25" s="147">
        <v>218</v>
      </c>
      <c r="J25" s="149">
        <v>29.761904761904759</v>
      </c>
      <c r="K25" s="149">
        <v>1.117948717948718</v>
      </c>
    </row>
    <row r="26" spans="1:11" ht="19.5" customHeight="1" x14ac:dyDescent="0.15">
      <c r="A26" s="163" t="s">
        <v>372</v>
      </c>
      <c r="B26" s="154">
        <v>1235</v>
      </c>
      <c r="C26" s="155">
        <v>-6.0836501901140707</v>
      </c>
      <c r="D26" s="154">
        <v>3170</v>
      </c>
      <c r="E26" s="155">
        <v>-5.2033492822966565</v>
      </c>
      <c r="F26" s="155">
        <v>2.5668016194331984</v>
      </c>
      <c r="G26" s="154">
        <v>3911</v>
      </c>
      <c r="H26" s="155">
        <v>-18.520833333333329</v>
      </c>
      <c r="I26" s="154">
        <v>9605</v>
      </c>
      <c r="J26" s="155">
        <v>-17.877906976744185</v>
      </c>
      <c r="K26" s="155">
        <v>2.4558936333418564</v>
      </c>
    </row>
    <row r="27" spans="1:11" ht="9" customHeight="1" x14ac:dyDescent="0.15">
      <c r="A27" s="158" t="s">
        <v>56</v>
      </c>
      <c r="B27" s="147">
        <v>1216</v>
      </c>
      <c r="C27" s="149">
        <v>-6.2451811873554419</v>
      </c>
      <c r="D27" s="147">
        <v>3145</v>
      </c>
      <c r="E27" s="149">
        <v>-5.2139843279083777</v>
      </c>
      <c r="F27" s="149">
        <v>2.5863486842105261</v>
      </c>
      <c r="G27" s="147">
        <v>3828</v>
      </c>
      <c r="H27" s="149">
        <v>-18.327288244079369</v>
      </c>
      <c r="I27" s="147">
        <v>9479</v>
      </c>
      <c r="J27" s="149">
        <v>-17.952047087336624</v>
      </c>
      <c r="K27" s="149">
        <v>2.4762277951933123</v>
      </c>
    </row>
    <row r="28" spans="1:11" ht="9" customHeight="1" x14ac:dyDescent="0.15">
      <c r="A28" s="158" t="s">
        <v>149</v>
      </c>
      <c r="B28" s="147">
        <v>19</v>
      </c>
      <c r="C28" s="149">
        <v>5.5555555555555571</v>
      </c>
      <c r="D28" s="147">
        <v>25</v>
      </c>
      <c r="E28" s="149">
        <v>-3.8461538461538396</v>
      </c>
      <c r="F28" s="149">
        <v>1.3157894736842106</v>
      </c>
      <c r="G28" s="147">
        <v>83</v>
      </c>
      <c r="H28" s="149">
        <v>-26.548672566371678</v>
      </c>
      <c r="I28" s="147">
        <v>126</v>
      </c>
      <c r="J28" s="149">
        <v>-11.888111888111894</v>
      </c>
      <c r="K28" s="149">
        <v>1.5180722891566265</v>
      </c>
    </row>
    <row r="29" spans="1:11" ht="19.5" customHeight="1" x14ac:dyDescent="0.15">
      <c r="A29" s="163" t="s">
        <v>533</v>
      </c>
      <c r="B29" s="154">
        <v>345</v>
      </c>
      <c r="C29" s="155">
        <v>28.731343283582078</v>
      </c>
      <c r="D29" s="154">
        <v>1128</v>
      </c>
      <c r="E29" s="155">
        <v>45.360824742268051</v>
      </c>
      <c r="F29" s="155">
        <v>3.2695652173913046</v>
      </c>
      <c r="G29" s="154">
        <v>1249</v>
      </c>
      <c r="H29" s="155">
        <v>20.09615384615384</v>
      </c>
      <c r="I29" s="154">
        <v>4181</v>
      </c>
      <c r="J29" s="155">
        <v>24.508636092912454</v>
      </c>
      <c r="K29" s="155">
        <v>3.3474779823859087</v>
      </c>
    </row>
    <row r="30" spans="1:11" ht="9" customHeight="1" x14ac:dyDescent="0.15">
      <c r="A30" s="158" t="s">
        <v>56</v>
      </c>
      <c r="B30" s="147">
        <v>345</v>
      </c>
      <c r="C30" s="149">
        <v>33.204633204633211</v>
      </c>
      <c r="D30" s="147">
        <v>1128</v>
      </c>
      <c r="E30" s="149">
        <v>48.616600790513843</v>
      </c>
      <c r="F30" s="149">
        <v>3.2695652173913046</v>
      </c>
      <c r="G30" s="147">
        <v>1249</v>
      </c>
      <c r="H30" s="149">
        <v>29.564315352697093</v>
      </c>
      <c r="I30" s="147">
        <v>4181</v>
      </c>
      <c r="J30" s="149">
        <v>39.088489687292082</v>
      </c>
      <c r="K30" s="149">
        <v>3.3474779823859087</v>
      </c>
    </row>
    <row r="31" spans="1:11" ht="9" customHeight="1" x14ac:dyDescent="0.15">
      <c r="A31" s="158" t="s">
        <v>149</v>
      </c>
      <c r="B31" s="147">
        <v>0</v>
      </c>
      <c r="C31" s="156" t="s">
        <v>485</v>
      </c>
      <c r="D31" s="147">
        <v>0</v>
      </c>
      <c r="E31" s="156" t="s">
        <v>485</v>
      </c>
      <c r="F31" s="149">
        <v>0</v>
      </c>
      <c r="G31" s="147">
        <v>0</v>
      </c>
      <c r="H31" s="156" t="s">
        <v>485</v>
      </c>
      <c r="I31" s="147">
        <v>0</v>
      </c>
      <c r="J31" s="156" t="s">
        <v>485</v>
      </c>
      <c r="K31" s="149">
        <v>0</v>
      </c>
    </row>
    <row r="32" spans="1:11" ht="19.5" customHeight="1" x14ac:dyDescent="0.15">
      <c r="A32" s="163" t="s">
        <v>413</v>
      </c>
      <c r="B32" s="154" t="s">
        <v>534</v>
      </c>
      <c r="C32" s="155" t="s">
        <v>534</v>
      </c>
      <c r="D32" s="154" t="s">
        <v>534</v>
      </c>
      <c r="E32" s="155" t="s">
        <v>534</v>
      </c>
      <c r="F32" s="155" t="s">
        <v>534</v>
      </c>
      <c r="G32" s="154" t="s">
        <v>534</v>
      </c>
      <c r="H32" s="155" t="s">
        <v>534</v>
      </c>
      <c r="I32" s="154" t="s">
        <v>534</v>
      </c>
      <c r="J32" s="155" t="s">
        <v>534</v>
      </c>
      <c r="K32" s="155" t="s">
        <v>534</v>
      </c>
    </row>
    <row r="33" spans="1:11" x14ac:dyDescent="0.15">
      <c r="A33" s="158" t="s">
        <v>56</v>
      </c>
      <c r="B33" s="147" t="s">
        <v>534</v>
      </c>
      <c r="C33" s="149" t="s">
        <v>534</v>
      </c>
      <c r="D33" s="147" t="s">
        <v>534</v>
      </c>
      <c r="E33" s="149" t="s">
        <v>534</v>
      </c>
      <c r="F33" s="149" t="s">
        <v>534</v>
      </c>
      <c r="G33" s="147" t="s">
        <v>534</v>
      </c>
      <c r="H33" s="149" t="s">
        <v>534</v>
      </c>
      <c r="I33" s="147" t="s">
        <v>534</v>
      </c>
      <c r="J33" s="149" t="s">
        <v>534</v>
      </c>
      <c r="K33" s="149" t="s">
        <v>534</v>
      </c>
    </row>
    <row r="34" spans="1:11" x14ac:dyDescent="0.15">
      <c r="A34" s="158" t="s">
        <v>149</v>
      </c>
      <c r="B34" s="147" t="s">
        <v>534</v>
      </c>
      <c r="C34" s="149" t="s">
        <v>534</v>
      </c>
      <c r="D34" s="147" t="s">
        <v>534</v>
      </c>
      <c r="E34" s="149" t="s">
        <v>534</v>
      </c>
      <c r="F34" s="149" t="s">
        <v>534</v>
      </c>
      <c r="G34" s="147" t="s">
        <v>534</v>
      </c>
      <c r="H34" s="149" t="s">
        <v>534</v>
      </c>
      <c r="I34" s="147" t="s">
        <v>534</v>
      </c>
      <c r="J34" s="149" t="s">
        <v>534</v>
      </c>
      <c r="K34" s="149" t="s">
        <v>534</v>
      </c>
    </row>
    <row r="35" spans="1:11" ht="19.5" customHeight="1" x14ac:dyDescent="0.15">
      <c r="A35" s="163" t="s">
        <v>373</v>
      </c>
      <c r="B35" s="154">
        <v>2156</v>
      </c>
      <c r="C35" s="155">
        <v>-21.083455344070273</v>
      </c>
      <c r="D35" s="154">
        <v>5242</v>
      </c>
      <c r="E35" s="155">
        <v>-16.806856054594505</v>
      </c>
      <c r="F35" s="155">
        <v>2.4313543599257885</v>
      </c>
      <c r="G35" s="154">
        <v>5470</v>
      </c>
      <c r="H35" s="155">
        <v>-15.088481837938531</v>
      </c>
      <c r="I35" s="154">
        <v>12976</v>
      </c>
      <c r="J35" s="155">
        <v>-15.909532758732425</v>
      </c>
      <c r="K35" s="155">
        <v>2.3722120658135282</v>
      </c>
    </row>
    <row r="36" spans="1:11" x14ac:dyDescent="0.15">
      <c r="A36" s="158" t="s">
        <v>56</v>
      </c>
      <c r="B36" s="147">
        <v>2120</v>
      </c>
      <c r="C36" s="149">
        <v>-20.090463626083675</v>
      </c>
      <c r="D36" s="147">
        <v>5206</v>
      </c>
      <c r="E36" s="149">
        <v>-15.978050355067779</v>
      </c>
      <c r="F36" s="149">
        <v>2.4556603773584906</v>
      </c>
      <c r="G36" s="147">
        <v>5327</v>
      </c>
      <c r="H36" s="149">
        <v>-14.768000000000001</v>
      </c>
      <c r="I36" s="147">
        <v>12782</v>
      </c>
      <c r="J36" s="149">
        <v>-15.67489114658926</v>
      </c>
      <c r="K36" s="149">
        <v>2.399474375821288</v>
      </c>
    </row>
    <row r="37" spans="1:11" x14ac:dyDescent="0.15">
      <c r="A37" s="158" t="s">
        <v>149</v>
      </c>
      <c r="B37" s="147">
        <v>36</v>
      </c>
      <c r="C37" s="149">
        <v>-54.430379746835442</v>
      </c>
      <c r="D37" s="147">
        <v>36</v>
      </c>
      <c r="E37" s="149">
        <v>-65.714285714285722</v>
      </c>
      <c r="F37" s="149">
        <v>1</v>
      </c>
      <c r="G37" s="147">
        <v>143</v>
      </c>
      <c r="H37" s="149">
        <v>-25.520833333333329</v>
      </c>
      <c r="I37" s="147">
        <v>194</v>
      </c>
      <c r="J37" s="149">
        <v>-28.937728937728934</v>
      </c>
      <c r="K37" s="149">
        <v>1.3566433566433567</v>
      </c>
    </row>
    <row r="38" spans="1:11" ht="19.5" customHeight="1" x14ac:dyDescent="0.15">
      <c r="A38" s="163" t="s">
        <v>452</v>
      </c>
      <c r="B38" s="154">
        <v>568</v>
      </c>
      <c r="C38" s="155">
        <v>7.9847908745247196</v>
      </c>
      <c r="D38" s="154">
        <v>702</v>
      </c>
      <c r="E38" s="155">
        <v>11.605723370429246</v>
      </c>
      <c r="F38" s="155">
        <v>1.2359154929577465</v>
      </c>
      <c r="G38" s="154">
        <v>1611</v>
      </c>
      <c r="H38" s="155">
        <v>13.530655391120504</v>
      </c>
      <c r="I38" s="154">
        <v>2168</v>
      </c>
      <c r="J38" s="155">
        <v>7.8606965174129328</v>
      </c>
      <c r="K38" s="155">
        <v>1.3457479826194909</v>
      </c>
    </row>
    <row r="39" spans="1:11" x14ac:dyDescent="0.15">
      <c r="A39" s="158" t="s">
        <v>56</v>
      </c>
      <c r="B39" s="147">
        <v>561</v>
      </c>
      <c r="C39" s="149">
        <v>7.8846153846153868</v>
      </c>
      <c r="D39" s="147">
        <v>686</v>
      </c>
      <c r="E39" s="149">
        <v>10.112359550561791</v>
      </c>
      <c r="F39" s="149">
        <v>1.2228163992869876</v>
      </c>
      <c r="G39" s="147">
        <v>1522</v>
      </c>
      <c r="H39" s="149">
        <v>8.8698140200286133</v>
      </c>
      <c r="I39" s="147">
        <v>1982</v>
      </c>
      <c r="J39" s="149">
        <v>10.664433277498603</v>
      </c>
      <c r="K39" s="149">
        <v>1.3022339027595269</v>
      </c>
    </row>
    <row r="40" spans="1:11" x14ac:dyDescent="0.15">
      <c r="A40" s="158" t="s">
        <v>149</v>
      </c>
      <c r="B40" s="147">
        <v>7</v>
      </c>
      <c r="C40" s="149">
        <v>16.666666666666671</v>
      </c>
      <c r="D40" s="147">
        <v>16</v>
      </c>
      <c r="E40" s="149">
        <v>166.66666666666669</v>
      </c>
      <c r="F40" s="149">
        <v>2.2857142857142856</v>
      </c>
      <c r="G40" s="147">
        <v>89</v>
      </c>
      <c r="H40" s="156" t="s">
        <v>485</v>
      </c>
      <c r="I40" s="147">
        <v>186</v>
      </c>
      <c r="J40" s="149">
        <v>-15.06849315068493</v>
      </c>
      <c r="K40" s="149">
        <v>2.0898876404494384</v>
      </c>
    </row>
    <row r="41" spans="1:11" ht="21.75" customHeight="1" x14ac:dyDescent="0.15">
      <c r="A41" s="126" t="s">
        <v>182</v>
      </c>
      <c r="B41" s="125"/>
      <c r="C41" s="124"/>
      <c r="D41" s="125"/>
      <c r="E41" s="124"/>
      <c r="F41" s="127"/>
      <c r="G41" s="125"/>
      <c r="H41" s="124"/>
      <c r="I41" s="125"/>
      <c r="J41" s="124"/>
      <c r="K41" s="127"/>
    </row>
    <row r="42" spans="1:11" ht="19.5" customHeight="1" x14ac:dyDescent="0.15">
      <c r="A42" s="163" t="s">
        <v>414</v>
      </c>
      <c r="B42" s="154" t="s">
        <v>534</v>
      </c>
      <c r="C42" s="155" t="s">
        <v>534</v>
      </c>
      <c r="D42" s="154" t="s">
        <v>534</v>
      </c>
      <c r="E42" s="155" t="s">
        <v>534</v>
      </c>
      <c r="F42" s="155" t="s">
        <v>534</v>
      </c>
      <c r="G42" s="154" t="s">
        <v>534</v>
      </c>
      <c r="H42" s="155" t="s">
        <v>534</v>
      </c>
      <c r="I42" s="154" t="s">
        <v>534</v>
      </c>
      <c r="J42" s="155" t="s">
        <v>534</v>
      </c>
      <c r="K42" s="155" t="s">
        <v>534</v>
      </c>
    </row>
    <row r="43" spans="1:11" x14ac:dyDescent="0.15">
      <c r="A43" s="158" t="s">
        <v>56</v>
      </c>
      <c r="B43" s="147" t="s">
        <v>534</v>
      </c>
      <c r="C43" s="149" t="s">
        <v>534</v>
      </c>
      <c r="D43" s="147" t="s">
        <v>534</v>
      </c>
      <c r="E43" s="149" t="s">
        <v>534</v>
      </c>
      <c r="F43" s="149" t="s">
        <v>534</v>
      </c>
      <c r="G43" s="147" t="s">
        <v>534</v>
      </c>
      <c r="H43" s="149" t="s">
        <v>534</v>
      </c>
      <c r="I43" s="147" t="s">
        <v>534</v>
      </c>
      <c r="J43" s="149" t="s">
        <v>534</v>
      </c>
      <c r="K43" s="149" t="s">
        <v>534</v>
      </c>
    </row>
    <row r="44" spans="1:11" x14ac:dyDescent="0.15">
      <c r="A44" s="158" t="s">
        <v>149</v>
      </c>
      <c r="B44" s="147" t="s">
        <v>534</v>
      </c>
      <c r="C44" s="149" t="s">
        <v>534</v>
      </c>
      <c r="D44" s="147" t="s">
        <v>534</v>
      </c>
      <c r="E44" s="149" t="s">
        <v>534</v>
      </c>
      <c r="F44" s="149" t="s">
        <v>534</v>
      </c>
      <c r="G44" s="147" t="s">
        <v>534</v>
      </c>
      <c r="H44" s="149" t="s">
        <v>534</v>
      </c>
      <c r="I44" s="147" t="s">
        <v>534</v>
      </c>
      <c r="J44" s="156" t="s">
        <v>534</v>
      </c>
      <c r="K44" s="149" t="s">
        <v>534</v>
      </c>
    </row>
    <row r="45" spans="1:11" ht="19.5" customHeight="1" x14ac:dyDescent="0.15">
      <c r="A45" s="163" t="s">
        <v>374</v>
      </c>
      <c r="B45" s="154">
        <v>748</v>
      </c>
      <c r="C45" s="155">
        <v>11.144130757800895</v>
      </c>
      <c r="D45" s="154">
        <v>1293</v>
      </c>
      <c r="E45" s="155">
        <v>25.533980582524265</v>
      </c>
      <c r="F45" s="155">
        <v>1.7286096256684491</v>
      </c>
      <c r="G45" s="154">
        <v>3439</v>
      </c>
      <c r="H45" s="155">
        <v>13.087800065767837</v>
      </c>
      <c r="I45" s="154">
        <v>5757</v>
      </c>
      <c r="J45" s="155">
        <v>16.397088556409216</v>
      </c>
      <c r="K45" s="155">
        <v>1.6740331491712708</v>
      </c>
    </row>
    <row r="46" spans="1:11" x14ac:dyDescent="0.15">
      <c r="A46" s="158" t="s">
        <v>56</v>
      </c>
      <c r="B46" s="147">
        <v>688</v>
      </c>
      <c r="C46" s="149">
        <v>14.475873544093176</v>
      </c>
      <c r="D46" s="147">
        <v>1155</v>
      </c>
      <c r="E46" s="149">
        <v>27.342888643880926</v>
      </c>
      <c r="F46" s="149">
        <v>1.6787790697674418</v>
      </c>
      <c r="G46" s="147">
        <v>3189</v>
      </c>
      <c r="H46" s="149">
        <v>14.3010752688172</v>
      </c>
      <c r="I46" s="147">
        <v>5174</v>
      </c>
      <c r="J46" s="149">
        <v>16.84733514001806</v>
      </c>
      <c r="K46" s="149">
        <v>1.6224521793665725</v>
      </c>
    </row>
    <row r="47" spans="1:11" x14ac:dyDescent="0.15">
      <c r="A47" s="158" t="s">
        <v>149</v>
      </c>
      <c r="B47" s="147">
        <v>60</v>
      </c>
      <c r="C47" s="149">
        <v>-16.666666666666671</v>
      </c>
      <c r="D47" s="147">
        <v>138</v>
      </c>
      <c r="E47" s="149">
        <v>12.195121951219505</v>
      </c>
      <c r="F47" s="149">
        <v>2.2999999999999998</v>
      </c>
      <c r="G47" s="147">
        <v>250</v>
      </c>
      <c r="H47" s="149">
        <v>-0.39840637450198813</v>
      </c>
      <c r="I47" s="147">
        <v>583</v>
      </c>
      <c r="J47" s="149">
        <v>12.548262548262542</v>
      </c>
      <c r="K47" s="149">
        <v>2.3319999999999999</v>
      </c>
    </row>
    <row r="48" spans="1:11" ht="19.5" customHeight="1" x14ac:dyDescent="0.15">
      <c r="A48" s="163" t="s">
        <v>375</v>
      </c>
      <c r="B48" s="154">
        <v>256</v>
      </c>
      <c r="C48" s="155">
        <v>-4.4776119402985017</v>
      </c>
      <c r="D48" s="154">
        <v>458</v>
      </c>
      <c r="E48" s="155">
        <v>12.254901960784309</v>
      </c>
      <c r="F48" s="155">
        <v>1.7890625</v>
      </c>
      <c r="G48" s="154">
        <v>1134</v>
      </c>
      <c r="H48" s="155">
        <v>-1.4769765421372654</v>
      </c>
      <c r="I48" s="154">
        <v>1947</v>
      </c>
      <c r="J48" s="155">
        <v>2.6357406431207124</v>
      </c>
      <c r="K48" s="155">
        <v>1.716931216931217</v>
      </c>
    </row>
    <row r="49" spans="1:11" x14ac:dyDescent="0.15">
      <c r="A49" s="158" t="s">
        <v>56</v>
      </c>
      <c r="B49" s="147">
        <v>256</v>
      </c>
      <c r="C49" s="149">
        <v>-4.4776119402985017</v>
      </c>
      <c r="D49" s="147">
        <v>458</v>
      </c>
      <c r="E49" s="149">
        <v>12.254901960784309</v>
      </c>
      <c r="F49" s="149">
        <v>1.7890625</v>
      </c>
      <c r="G49" s="147">
        <v>1134</v>
      </c>
      <c r="H49" s="149">
        <v>-1.1333914559721023</v>
      </c>
      <c r="I49" s="147">
        <v>1947</v>
      </c>
      <c r="J49" s="149">
        <v>3.070407623080996</v>
      </c>
      <c r="K49" s="149">
        <v>1.716931216931217</v>
      </c>
    </row>
    <row r="50" spans="1:11" x14ac:dyDescent="0.15">
      <c r="A50" s="158" t="s">
        <v>149</v>
      </c>
      <c r="B50" s="147">
        <v>0</v>
      </c>
      <c r="C50" s="149">
        <v>0</v>
      </c>
      <c r="D50" s="147">
        <v>0</v>
      </c>
      <c r="E50" s="149">
        <v>0</v>
      </c>
      <c r="F50" s="149">
        <v>0</v>
      </c>
      <c r="G50" s="147">
        <v>0</v>
      </c>
      <c r="H50" s="156" t="s">
        <v>485</v>
      </c>
      <c r="I50" s="147">
        <v>0</v>
      </c>
      <c r="J50" s="156" t="s">
        <v>485</v>
      </c>
      <c r="K50" s="149">
        <v>0</v>
      </c>
    </row>
    <row r="51" spans="1:11" ht="19.5" customHeight="1" x14ac:dyDescent="0.15">
      <c r="A51" s="163" t="s">
        <v>376</v>
      </c>
      <c r="B51" s="154">
        <v>3158</v>
      </c>
      <c r="C51" s="155">
        <v>-12.106874478151965</v>
      </c>
      <c r="D51" s="154">
        <v>6113</v>
      </c>
      <c r="E51" s="155">
        <v>-8.7748097298910608</v>
      </c>
      <c r="F51" s="155">
        <v>1.9357188093730209</v>
      </c>
      <c r="G51" s="154">
        <v>15994</v>
      </c>
      <c r="H51" s="155">
        <v>1.4268501490265777</v>
      </c>
      <c r="I51" s="154">
        <v>30352</v>
      </c>
      <c r="J51" s="155">
        <v>1.3557737260402121</v>
      </c>
      <c r="K51" s="155">
        <v>1.8977116418656996</v>
      </c>
    </row>
    <row r="52" spans="1:11" x14ac:dyDescent="0.15">
      <c r="A52" s="158" t="s">
        <v>56</v>
      </c>
      <c r="B52" s="147">
        <v>3073</v>
      </c>
      <c r="C52" s="149">
        <v>-12.149799885648946</v>
      </c>
      <c r="D52" s="147">
        <v>5871</v>
      </c>
      <c r="E52" s="149">
        <v>-10.625666007002593</v>
      </c>
      <c r="F52" s="149">
        <v>1.910510901399284</v>
      </c>
      <c r="G52" s="147">
        <v>15539</v>
      </c>
      <c r="H52" s="149">
        <v>1.6152236463510263</v>
      </c>
      <c r="I52" s="147">
        <v>29395</v>
      </c>
      <c r="J52" s="149">
        <v>1.138865951004675</v>
      </c>
      <c r="K52" s="149">
        <v>1.8916918720638394</v>
      </c>
    </row>
    <row r="53" spans="1:11" x14ac:dyDescent="0.15">
      <c r="A53" s="158" t="s">
        <v>149</v>
      </c>
      <c r="B53" s="147">
        <v>85</v>
      </c>
      <c r="C53" s="149">
        <v>-10.526315789473685</v>
      </c>
      <c r="D53" s="147">
        <v>242</v>
      </c>
      <c r="E53" s="149">
        <v>83.333333333333343</v>
      </c>
      <c r="F53" s="149">
        <v>2.8470588235294119</v>
      </c>
      <c r="G53" s="147">
        <v>455</v>
      </c>
      <c r="H53" s="149">
        <v>-4.6121593291404679</v>
      </c>
      <c r="I53" s="147">
        <v>957</v>
      </c>
      <c r="J53" s="149">
        <v>8.5034013605442169</v>
      </c>
      <c r="K53" s="149">
        <v>2.1032967032967034</v>
      </c>
    </row>
    <row r="54" spans="1:11" ht="19.5" customHeight="1" x14ac:dyDescent="0.15">
      <c r="A54" s="163" t="s">
        <v>477</v>
      </c>
      <c r="B54" s="154" t="s">
        <v>534</v>
      </c>
      <c r="C54" s="155" t="s">
        <v>534</v>
      </c>
      <c r="D54" s="154" t="s">
        <v>534</v>
      </c>
      <c r="E54" s="155" t="s">
        <v>534</v>
      </c>
      <c r="F54" s="155" t="s">
        <v>534</v>
      </c>
      <c r="G54" s="154" t="s">
        <v>534</v>
      </c>
      <c r="H54" s="155" t="s">
        <v>534</v>
      </c>
      <c r="I54" s="154" t="s">
        <v>534</v>
      </c>
      <c r="J54" s="155" t="s">
        <v>534</v>
      </c>
      <c r="K54" s="155" t="s">
        <v>534</v>
      </c>
    </row>
    <row r="55" spans="1:11" x14ac:dyDescent="0.15">
      <c r="A55" s="158" t="s">
        <v>56</v>
      </c>
      <c r="B55" s="147" t="s">
        <v>534</v>
      </c>
      <c r="C55" s="149" t="s">
        <v>534</v>
      </c>
      <c r="D55" s="147" t="s">
        <v>534</v>
      </c>
      <c r="E55" s="149" t="s">
        <v>534</v>
      </c>
      <c r="F55" s="149" t="s">
        <v>534</v>
      </c>
      <c r="G55" s="147" t="s">
        <v>534</v>
      </c>
      <c r="H55" s="149" t="s">
        <v>534</v>
      </c>
      <c r="I55" s="147" t="s">
        <v>534</v>
      </c>
      <c r="J55" s="149" t="s">
        <v>534</v>
      </c>
      <c r="K55" s="149" t="s">
        <v>534</v>
      </c>
    </row>
    <row r="56" spans="1:11" x14ac:dyDescent="0.15">
      <c r="A56" s="158" t="s">
        <v>149</v>
      </c>
      <c r="B56" s="147" t="s">
        <v>534</v>
      </c>
      <c r="C56" s="156" t="s">
        <v>534</v>
      </c>
      <c r="D56" s="147" t="s">
        <v>534</v>
      </c>
      <c r="E56" s="156" t="s">
        <v>534</v>
      </c>
      <c r="F56" s="149" t="s">
        <v>534</v>
      </c>
      <c r="G56" s="147" t="s">
        <v>534</v>
      </c>
      <c r="H56" s="149" t="s">
        <v>534</v>
      </c>
      <c r="I56" s="147" t="s">
        <v>534</v>
      </c>
      <c r="J56" s="149" t="s">
        <v>534</v>
      </c>
      <c r="K56" s="149" t="s">
        <v>534</v>
      </c>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row r="113" spans="3:10" x14ac:dyDescent="0.15">
      <c r="C113" s="114"/>
      <c r="E113" s="114"/>
      <c r="H113" s="114"/>
      <c r="J113" s="114"/>
    </row>
    <row r="114" spans="3:10" x14ac:dyDescent="0.15">
      <c r="C114" s="114"/>
      <c r="E114" s="114"/>
      <c r="H114" s="114"/>
      <c r="J114" s="114"/>
    </row>
    <row r="115" spans="3:10" x14ac:dyDescent="0.15">
      <c r="C115" s="114"/>
      <c r="E115" s="114"/>
      <c r="H115" s="114"/>
      <c r="J115"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8" orientation="portrait" useFirstPageNumber="1" r:id="rId1"/>
  <headerFooter alignWithMargins="0">
    <oddHeader>&amp;C&amp;8- &amp;P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K111"/>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76" t="s">
        <v>199</v>
      </c>
      <c r="B1" s="276"/>
      <c r="C1" s="276"/>
      <c r="D1" s="276"/>
      <c r="E1" s="276"/>
      <c r="F1" s="276"/>
      <c r="G1" s="276"/>
      <c r="H1" s="276"/>
      <c r="I1" s="276"/>
      <c r="J1" s="276"/>
      <c r="K1" s="276"/>
    </row>
    <row r="2" spans="1:11" ht="9.9499999999999993" customHeight="1" x14ac:dyDescent="0.15">
      <c r="A2" s="267" t="s">
        <v>245</v>
      </c>
      <c r="B2" s="248" t="s">
        <v>483</v>
      </c>
      <c r="C2" s="244"/>
      <c r="D2" s="244"/>
      <c r="E2" s="244"/>
      <c r="F2" s="244"/>
      <c r="G2" s="249" t="s">
        <v>540</v>
      </c>
      <c r="H2" s="250"/>
      <c r="I2" s="250"/>
      <c r="J2" s="250"/>
      <c r="K2" s="250"/>
    </row>
    <row r="3" spans="1:11" ht="9.9499999999999993" customHeight="1" x14ac:dyDescent="0.15">
      <c r="A3" s="268"/>
      <c r="B3" s="270" t="s">
        <v>130</v>
      </c>
      <c r="C3" s="271"/>
      <c r="D3" s="272" t="s">
        <v>128</v>
      </c>
      <c r="E3" s="273"/>
      <c r="F3" s="274" t="s">
        <v>54</v>
      </c>
      <c r="G3" s="272" t="s">
        <v>130</v>
      </c>
      <c r="H3" s="273"/>
      <c r="I3" s="272" t="s">
        <v>128</v>
      </c>
      <c r="J3" s="273"/>
      <c r="K3" s="272" t="s">
        <v>54</v>
      </c>
    </row>
    <row r="4" spans="1:11" ht="45" customHeight="1" x14ac:dyDescent="0.15">
      <c r="A4" s="268"/>
      <c r="B4" s="134" t="s">
        <v>131</v>
      </c>
      <c r="C4" s="133" t="s">
        <v>147</v>
      </c>
      <c r="D4" s="133" t="s">
        <v>131</v>
      </c>
      <c r="E4" s="133" t="s">
        <v>147</v>
      </c>
      <c r="F4" s="275"/>
      <c r="G4" s="133" t="s">
        <v>131</v>
      </c>
      <c r="H4" s="133" t="s">
        <v>150</v>
      </c>
      <c r="I4" s="133" t="s">
        <v>131</v>
      </c>
      <c r="J4" s="133" t="s">
        <v>150</v>
      </c>
      <c r="K4" s="272"/>
    </row>
    <row r="5" spans="1:11" ht="9.9499999999999993" customHeight="1" x14ac:dyDescent="0.15">
      <c r="A5" s="269"/>
      <c r="B5" s="129" t="s">
        <v>132</v>
      </c>
      <c r="C5" s="135" t="s">
        <v>133</v>
      </c>
      <c r="D5" s="135" t="s">
        <v>132</v>
      </c>
      <c r="E5" s="135" t="s">
        <v>133</v>
      </c>
      <c r="F5" s="135" t="s">
        <v>134</v>
      </c>
      <c r="G5" s="135" t="s">
        <v>132</v>
      </c>
      <c r="H5" s="135" t="s">
        <v>133</v>
      </c>
      <c r="I5" s="135" t="s">
        <v>132</v>
      </c>
      <c r="J5" s="135" t="s">
        <v>133</v>
      </c>
      <c r="K5" s="136" t="s">
        <v>134</v>
      </c>
    </row>
    <row r="6" spans="1:11" s="123" customFormat="1" ht="21.95" customHeight="1" x14ac:dyDescent="0.15">
      <c r="A6" s="126" t="s">
        <v>80</v>
      </c>
      <c r="B6" s="125"/>
      <c r="C6" s="124"/>
      <c r="D6" s="125"/>
      <c r="E6" s="124"/>
      <c r="F6" s="127"/>
      <c r="G6" s="125"/>
      <c r="H6" s="124"/>
      <c r="I6" s="125"/>
      <c r="J6" s="124"/>
      <c r="K6" s="127"/>
    </row>
    <row r="7" spans="1:11" s="123" customFormat="1" ht="20.100000000000001" customHeight="1" x14ac:dyDescent="0.15">
      <c r="A7" s="163" t="s">
        <v>377</v>
      </c>
      <c r="B7" s="154">
        <v>2505</v>
      </c>
      <c r="C7" s="155">
        <v>22.254758418740849</v>
      </c>
      <c r="D7" s="154">
        <v>4325</v>
      </c>
      <c r="E7" s="155">
        <v>4.5949214026602192</v>
      </c>
      <c r="F7" s="155">
        <v>1.7265469061876249</v>
      </c>
      <c r="G7" s="154">
        <v>11632</v>
      </c>
      <c r="H7" s="155">
        <v>22.829989440337911</v>
      </c>
      <c r="I7" s="154">
        <v>20710</v>
      </c>
      <c r="J7" s="155">
        <v>11.794871794871796</v>
      </c>
      <c r="K7" s="155">
        <v>1.7804332874828062</v>
      </c>
    </row>
    <row r="8" spans="1:11" ht="9" customHeight="1" x14ac:dyDescent="0.15">
      <c r="A8" s="158" t="s">
        <v>56</v>
      </c>
      <c r="B8" s="147">
        <v>2319</v>
      </c>
      <c r="C8" s="149">
        <v>22.893481717011127</v>
      </c>
      <c r="D8" s="147">
        <v>3937</v>
      </c>
      <c r="E8" s="149">
        <v>5.4647736405036227</v>
      </c>
      <c r="F8" s="149">
        <v>1.6977145321259164</v>
      </c>
      <c r="G8" s="147">
        <v>10902</v>
      </c>
      <c r="H8" s="149">
        <v>22.398113843044797</v>
      </c>
      <c r="I8" s="147">
        <v>19331</v>
      </c>
      <c r="J8" s="149">
        <v>11.869212962962962</v>
      </c>
      <c r="K8" s="149">
        <v>1.7731608879104752</v>
      </c>
    </row>
    <row r="9" spans="1:11" ht="9" customHeight="1" x14ac:dyDescent="0.15">
      <c r="A9" s="158" t="s">
        <v>149</v>
      </c>
      <c r="B9" s="147">
        <v>186</v>
      </c>
      <c r="C9" s="149">
        <v>14.81481481481481</v>
      </c>
      <c r="D9" s="147">
        <v>388</v>
      </c>
      <c r="E9" s="149">
        <v>-3.4825870646766219</v>
      </c>
      <c r="F9" s="149">
        <v>2.086021505376344</v>
      </c>
      <c r="G9" s="147">
        <v>730</v>
      </c>
      <c r="H9" s="149">
        <v>29.662522202486684</v>
      </c>
      <c r="I9" s="147">
        <v>1379</v>
      </c>
      <c r="J9" s="149">
        <v>10.763052208835347</v>
      </c>
      <c r="K9" s="149">
        <v>1.8890410958904109</v>
      </c>
    </row>
    <row r="10" spans="1:11" s="123" customFormat="1" ht="20.100000000000001" customHeight="1" x14ac:dyDescent="0.15">
      <c r="A10" s="163" t="s">
        <v>378</v>
      </c>
      <c r="B10" s="154">
        <v>156</v>
      </c>
      <c r="C10" s="155">
        <v>3.3112582781457007</v>
      </c>
      <c r="D10" s="154">
        <v>831</v>
      </c>
      <c r="E10" s="155">
        <v>3.358208955223887</v>
      </c>
      <c r="F10" s="155">
        <v>5.3269230769230766</v>
      </c>
      <c r="G10" s="154">
        <v>661</v>
      </c>
      <c r="H10" s="155">
        <v>-7.9387186629526525</v>
      </c>
      <c r="I10" s="154">
        <v>2497</v>
      </c>
      <c r="J10" s="155">
        <v>-32.495268991619355</v>
      </c>
      <c r="K10" s="155">
        <v>3.7776096822995462</v>
      </c>
    </row>
    <row r="11" spans="1:11" ht="9" customHeight="1" x14ac:dyDescent="0.15">
      <c r="A11" s="158" t="s">
        <v>56</v>
      </c>
      <c r="B11" s="147">
        <v>149</v>
      </c>
      <c r="C11" s="149">
        <v>24.166666666666671</v>
      </c>
      <c r="D11" s="147">
        <v>369</v>
      </c>
      <c r="E11" s="149">
        <v>2.21606648199446</v>
      </c>
      <c r="F11" s="149">
        <v>2.476510067114094</v>
      </c>
      <c r="G11" s="147">
        <v>614</v>
      </c>
      <c r="H11" s="149">
        <v>7.5306479859894893</v>
      </c>
      <c r="I11" s="147">
        <v>1464</v>
      </c>
      <c r="J11" s="149">
        <v>-8.8985687616677041</v>
      </c>
      <c r="K11" s="149">
        <v>2.3843648208469057</v>
      </c>
    </row>
    <row r="12" spans="1:11" ht="9" customHeight="1" x14ac:dyDescent="0.15">
      <c r="A12" s="158" t="s">
        <v>149</v>
      </c>
      <c r="B12" s="147">
        <v>7</v>
      </c>
      <c r="C12" s="149">
        <v>-77.41935483870968</v>
      </c>
      <c r="D12" s="147">
        <v>462</v>
      </c>
      <c r="E12" s="149">
        <v>4.2889390519187316</v>
      </c>
      <c r="F12" s="149">
        <v>66</v>
      </c>
      <c r="G12" s="147">
        <v>47</v>
      </c>
      <c r="H12" s="149">
        <v>-68.027210884353735</v>
      </c>
      <c r="I12" s="147">
        <v>1033</v>
      </c>
      <c r="J12" s="149">
        <v>-50.621414913957935</v>
      </c>
      <c r="K12" s="149">
        <v>21.978723404255319</v>
      </c>
    </row>
    <row r="13" spans="1:11" s="123" customFormat="1" ht="20.100000000000001" customHeight="1" x14ac:dyDescent="0.15">
      <c r="A13" s="163" t="s">
        <v>379</v>
      </c>
      <c r="B13" s="154">
        <v>580</v>
      </c>
      <c r="C13" s="155">
        <v>-4.4481054365733144</v>
      </c>
      <c r="D13" s="154">
        <v>1146</v>
      </c>
      <c r="E13" s="155">
        <v>17.418032786885249</v>
      </c>
      <c r="F13" s="155">
        <v>1.9758620689655173</v>
      </c>
      <c r="G13" s="154">
        <v>2709</v>
      </c>
      <c r="H13" s="155">
        <v>-7.1306136441549484</v>
      </c>
      <c r="I13" s="154">
        <v>4934</v>
      </c>
      <c r="J13" s="155">
        <v>-8.2217261904761898</v>
      </c>
      <c r="K13" s="155">
        <v>1.8213362864525655</v>
      </c>
    </row>
    <row r="14" spans="1:11" ht="9" customHeight="1" x14ac:dyDescent="0.15">
      <c r="A14" s="158" t="s">
        <v>56</v>
      </c>
      <c r="B14" s="147">
        <v>545</v>
      </c>
      <c r="C14" s="149">
        <v>-5.0522648083623665</v>
      </c>
      <c r="D14" s="147">
        <v>1037</v>
      </c>
      <c r="E14" s="149">
        <v>13.086150490730645</v>
      </c>
      <c r="F14" s="149">
        <v>1.9027522935779817</v>
      </c>
      <c r="G14" s="147">
        <v>2556</v>
      </c>
      <c r="H14" s="149">
        <v>-8.1896551724137936</v>
      </c>
      <c r="I14" s="147">
        <v>4558</v>
      </c>
      <c r="J14" s="149">
        <v>-9.7961606966158712</v>
      </c>
      <c r="K14" s="149">
        <v>1.7832550860719876</v>
      </c>
    </row>
    <row r="15" spans="1:11" ht="9" customHeight="1" x14ac:dyDescent="0.15">
      <c r="A15" s="158" t="s">
        <v>149</v>
      </c>
      <c r="B15" s="147">
        <v>35</v>
      </c>
      <c r="C15" s="149">
        <v>6.0606060606060623</v>
      </c>
      <c r="D15" s="147">
        <v>109</v>
      </c>
      <c r="E15" s="149">
        <v>84.745762711864415</v>
      </c>
      <c r="F15" s="149">
        <v>3.1142857142857143</v>
      </c>
      <c r="G15" s="147">
        <v>153</v>
      </c>
      <c r="H15" s="149">
        <v>15.037593984962399</v>
      </c>
      <c r="I15" s="147">
        <v>376</v>
      </c>
      <c r="J15" s="149">
        <v>16.408668730650149</v>
      </c>
      <c r="K15" s="149">
        <v>2.4575163398692812</v>
      </c>
    </row>
    <row r="16" spans="1:11" s="115" customFormat="1" ht="9" customHeight="1" x14ac:dyDescent="0.15">
      <c r="B16" s="118"/>
      <c r="C16" s="117"/>
      <c r="D16" s="118"/>
      <c r="E16" s="117"/>
      <c r="F16" s="116"/>
      <c r="G16" s="118"/>
      <c r="H16" s="117"/>
      <c r="I16" s="118"/>
      <c r="J16" s="117"/>
      <c r="K16" s="116"/>
    </row>
    <row r="17" spans="2:11" s="115" customFormat="1" ht="9" customHeight="1" x14ac:dyDescent="0.15">
      <c r="B17" s="118"/>
      <c r="C17" s="117"/>
      <c r="D17" s="118"/>
      <c r="E17" s="117"/>
      <c r="F17" s="116"/>
      <c r="G17" s="118"/>
      <c r="H17" s="117"/>
      <c r="I17" s="118"/>
      <c r="J17" s="117"/>
      <c r="K17" s="116"/>
    </row>
    <row r="18" spans="2:11" s="115" customFormat="1" ht="9" customHeight="1" x14ac:dyDescent="0.15">
      <c r="B18" s="118"/>
      <c r="C18" s="117"/>
      <c r="D18" s="118"/>
      <c r="E18" s="117"/>
      <c r="F18" s="116"/>
      <c r="G18" s="118"/>
      <c r="H18" s="117"/>
      <c r="I18" s="118"/>
      <c r="J18" s="117"/>
      <c r="K18" s="116"/>
    </row>
    <row r="19" spans="2:11" s="115" customFormat="1" ht="9" customHeight="1" x14ac:dyDescent="0.15">
      <c r="B19" s="118"/>
      <c r="C19" s="117"/>
      <c r="D19" s="118"/>
      <c r="E19" s="117"/>
      <c r="F19" s="116"/>
      <c r="G19" s="118"/>
      <c r="H19" s="117"/>
      <c r="I19" s="118"/>
      <c r="J19" s="117"/>
      <c r="K19" s="116"/>
    </row>
    <row r="20" spans="2:11" s="115" customFormat="1" ht="9" customHeight="1" x14ac:dyDescent="0.15">
      <c r="B20" s="118"/>
      <c r="C20" s="117"/>
      <c r="D20" s="118"/>
      <c r="E20" s="117"/>
      <c r="F20" s="116"/>
      <c r="G20" s="118"/>
      <c r="H20" s="117"/>
      <c r="I20" s="118"/>
      <c r="J20" s="117"/>
      <c r="K20" s="116"/>
    </row>
    <row r="21" spans="2:11" s="115" customFormat="1" ht="9" customHeight="1" x14ac:dyDescent="0.15">
      <c r="B21" s="118"/>
      <c r="C21" s="117"/>
      <c r="D21" s="118"/>
      <c r="E21" s="117"/>
      <c r="F21" s="116"/>
      <c r="G21" s="118"/>
      <c r="H21" s="117"/>
      <c r="I21" s="118"/>
      <c r="J21" s="117"/>
      <c r="K21" s="116"/>
    </row>
    <row r="22" spans="2:11" x14ac:dyDescent="0.15">
      <c r="C22" s="114"/>
      <c r="E22" s="114"/>
      <c r="H22" s="114"/>
      <c r="J22" s="114"/>
    </row>
    <row r="23" spans="2:11" x14ac:dyDescent="0.15">
      <c r="C23" s="114"/>
      <c r="E23" s="114"/>
      <c r="H23" s="114"/>
      <c r="J23" s="114"/>
    </row>
    <row r="24" spans="2:11" x14ac:dyDescent="0.15">
      <c r="C24" s="114"/>
      <c r="E24" s="114"/>
      <c r="H24" s="114"/>
      <c r="J24" s="114"/>
    </row>
    <row r="25" spans="2:11" x14ac:dyDescent="0.15">
      <c r="C25" s="114"/>
      <c r="E25" s="114"/>
      <c r="H25" s="114"/>
      <c r="J25" s="114"/>
    </row>
    <row r="26" spans="2:11" x14ac:dyDescent="0.15">
      <c r="C26" s="114"/>
      <c r="E26" s="114"/>
      <c r="H26" s="114"/>
      <c r="J26" s="114"/>
    </row>
    <row r="27" spans="2:11" x14ac:dyDescent="0.15">
      <c r="C27" s="114"/>
      <c r="E27" s="114"/>
      <c r="H27" s="114"/>
      <c r="J27" s="114"/>
    </row>
    <row r="28" spans="2:11" x14ac:dyDescent="0.15">
      <c r="C28" s="114"/>
      <c r="E28" s="114"/>
      <c r="H28" s="114"/>
      <c r="J28" s="114"/>
    </row>
    <row r="29" spans="2:11" x14ac:dyDescent="0.15">
      <c r="C29" s="114"/>
      <c r="E29" s="114"/>
      <c r="H29" s="114"/>
      <c r="J29" s="114"/>
    </row>
    <row r="30" spans="2:11" x14ac:dyDescent="0.15">
      <c r="C30" s="114"/>
      <c r="E30" s="114"/>
      <c r="H30" s="114"/>
      <c r="J30" s="114"/>
    </row>
    <row r="31" spans="2:11" x14ac:dyDescent="0.15">
      <c r="C31" s="114"/>
      <c r="E31" s="114"/>
      <c r="H31" s="114"/>
      <c r="J31" s="114"/>
    </row>
    <row r="32" spans="2:11" x14ac:dyDescent="0.15">
      <c r="C32" s="114"/>
      <c r="E32" s="114"/>
      <c r="H32" s="114"/>
      <c r="J32" s="114"/>
    </row>
    <row r="33" spans="3:10" x14ac:dyDescent="0.15">
      <c r="C33" s="114"/>
      <c r="E33" s="114"/>
      <c r="H33" s="114"/>
      <c r="J33" s="114"/>
    </row>
    <row r="34" spans="3:10" x14ac:dyDescent="0.15">
      <c r="C34" s="114"/>
      <c r="E34" s="114"/>
      <c r="H34" s="114"/>
      <c r="J34" s="114"/>
    </row>
    <row r="35" spans="3:10" x14ac:dyDescent="0.15">
      <c r="C35" s="114"/>
      <c r="E35" s="114"/>
      <c r="H35" s="114"/>
      <c r="J35" s="114"/>
    </row>
    <row r="36" spans="3:10" x14ac:dyDescent="0.15">
      <c r="C36" s="114"/>
      <c r="E36" s="114"/>
      <c r="H36" s="114"/>
      <c r="J36" s="114"/>
    </row>
    <row r="37" spans="3:10" x14ac:dyDescent="0.15">
      <c r="C37" s="114"/>
      <c r="E37" s="114"/>
      <c r="H37" s="114"/>
      <c r="J37" s="114"/>
    </row>
    <row r="38" spans="3:10" x14ac:dyDescent="0.15">
      <c r="C38" s="114"/>
      <c r="E38" s="114"/>
      <c r="H38" s="114"/>
      <c r="J38" s="114"/>
    </row>
    <row r="39" spans="3:10" x14ac:dyDescent="0.15">
      <c r="C39" s="114"/>
      <c r="E39" s="114"/>
      <c r="H39" s="114"/>
      <c r="J39" s="114"/>
    </row>
    <row r="40" spans="3:10" x14ac:dyDescent="0.15">
      <c r="C40" s="114"/>
      <c r="E40" s="114"/>
      <c r="H40" s="114"/>
      <c r="J40" s="114"/>
    </row>
    <row r="41" spans="3:10" x14ac:dyDescent="0.15">
      <c r="C41" s="114"/>
      <c r="E41" s="114"/>
      <c r="H41" s="114"/>
      <c r="J41" s="114"/>
    </row>
    <row r="42" spans="3:10" x14ac:dyDescent="0.15">
      <c r="C42" s="114"/>
      <c r="E42" s="114"/>
      <c r="H42" s="114"/>
      <c r="J42" s="114"/>
    </row>
    <row r="43" spans="3:10" x14ac:dyDescent="0.15">
      <c r="C43" s="114"/>
      <c r="E43" s="114"/>
      <c r="H43" s="114"/>
      <c r="J43" s="114"/>
    </row>
    <row r="44" spans="3:10" x14ac:dyDescent="0.15">
      <c r="C44" s="114"/>
      <c r="E44" s="114"/>
      <c r="H44" s="114"/>
      <c r="J44" s="114"/>
    </row>
    <row r="45" spans="3:10" x14ac:dyDescent="0.15">
      <c r="C45" s="114"/>
      <c r="E45" s="114"/>
      <c r="H45" s="114"/>
      <c r="J45" s="114"/>
    </row>
    <row r="46" spans="3:10" x14ac:dyDescent="0.15">
      <c r="C46" s="114"/>
      <c r="E46" s="114"/>
      <c r="H46" s="114"/>
      <c r="J46" s="114"/>
    </row>
    <row r="47" spans="3:10" x14ac:dyDescent="0.15">
      <c r="C47" s="114"/>
      <c r="E47" s="114"/>
      <c r="H47" s="114"/>
      <c r="J47" s="114"/>
    </row>
    <row r="48" spans="3:10" x14ac:dyDescent="0.15">
      <c r="C48" s="114"/>
      <c r="E48" s="114"/>
      <c r="H48" s="114"/>
      <c r="J48" s="114"/>
    </row>
    <row r="49" spans="3:10" x14ac:dyDescent="0.15">
      <c r="C49" s="114"/>
      <c r="E49" s="114"/>
      <c r="H49" s="114"/>
      <c r="J49" s="114"/>
    </row>
    <row r="50" spans="3:10" x14ac:dyDescent="0.15">
      <c r="C50" s="114"/>
      <c r="E50" s="114"/>
      <c r="H50" s="114"/>
      <c r="J50" s="114"/>
    </row>
    <row r="51" spans="3:10" x14ac:dyDescent="0.15">
      <c r="C51" s="114"/>
      <c r="E51" s="114"/>
      <c r="H51" s="114"/>
      <c r="J51" s="114"/>
    </row>
    <row r="52" spans="3:10" x14ac:dyDescent="0.15">
      <c r="C52" s="114"/>
      <c r="E52" s="114"/>
      <c r="H52" s="114"/>
      <c r="J52" s="114"/>
    </row>
    <row r="53" spans="3:10" x14ac:dyDescent="0.15">
      <c r="C53" s="114"/>
      <c r="E53" s="114"/>
      <c r="H53" s="114"/>
      <c r="J53" s="114"/>
    </row>
    <row r="54" spans="3:10" x14ac:dyDescent="0.15">
      <c r="C54" s="114"/>
      <c r="E54" s="114"/>
      <c r="H54" s="114"/>
      <c r="J54" s="114"/>
    </row>
    <row r="55" spans="3:10" x14ac:dyDescent="0.15">
      <c r="C55" s="114"/>
      <c r="E55" s="114"/>
      <c r="H55" s="114"/>
      <c r="J55" s="114"/>
    </row>
    <row r="56" spans="3:10" x14ac:dyDescent="0.15">
      <c r="C56" s="114"/>
      <c r="E56" s="114"/>
      <c r="H56" s="114"/>
      <c r="J56" s="114"/>
    </row>
    <row r="57" spans="3:10" x14ac:dyDescent="0.15">
      <c r="C57" s="114"/>
      <c r="E57" s="114"/>
      <c r="H57" s="114"/>
      <c r="J57" s="114"/>
    </row>
    <row r="58" spans="3:10" x14ac:dyDescent="0.15">
      <c r="C58" s="114"/>
      <c r="E58" s="114"/>
      <c r="H58" s="114"/>
      <c r="J58" s="114"/>
    </row>
    <row r="59" spans="3:10" x14ac:dyDescent="0.15">
      <c r="C59" s="114"/>
      <c r="E59" s="114"/>
      <c r="H59" s="114"/>
      <c r="J59" s="114"/>
    </row>
    <row r="60" spans="3:10" x14ac:dyDescent="0.15">
      <c r="C60" s="114"/>
      <c r="E60" s="114"/>
      <c r="H60" s="114"/>
      <c r="J60" s="114"/>
    </row>
    <row r="61" spans="3:10" x14ac:dyDescent="0.15">
      <c r="C61" s="114"/>
      <c r="E61" s="114"/>
      <c r="H61" s="114"/>
      <c r="J61" s="114"/>
    </row>
    <row r="62" spans="3:10" x14ac:dyDescent="0.15">
      <c r="C62" s="114"/>
      <c r="E62" s="114"/>
      <c r="H62" s="114"/>
      <c r="J62" s="114"/>
    </row>
    <row r="63" spans="3:10" x14ac:dyDescent="0.15">
      <c r="C63" s="114"/>
      <c r="E63" s="114"/>
      <c r="H63" s="114"/>
      <c r="J63" s="114"/>
    </row>
    <row r="64" spans="3:10"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1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9" orientation="portrait" useFirstPageNumber="1" r:id="rId1"/>
  <headerFooter alignWithMargins="0">
    <oddHeader>&amp;C&amp;8- &amp;P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dimension ref="A1:K65"/>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36" t="s">
        <v>37</v>
      </c>
      <c r="B1" s="236"/>
      <c r="C1" s="236"/>
      <c r="D1" s="236"/>
      <c r="E1" s="236"/>
      <c r="F1" s="236"/>
      <c r="G1" s="236"/>
      <c r="H1" s="236"/>
      <c r="I1" s="236"/>
      <c r="J1" s="236"/>
      <c r="K1" s="236"/>
    </row>
    <row r="2" spans="1:11" ht="9.9499999999999993" customHeight="1" x14ac:dyDescent="0.15">
      <c r="A2" s="253" t="s">
        <v>5</v>
      </c>
      <c r="B2" s="248" t="s">
        <v>483</v>
      </c>
      <c r="C2" s="244"/>
      <c r="D2" s="244"/>
      <c r="E2" s="244"/>
      <c r="F2" s="244"/>
      <c r="G2" s="249" t="s">
        <v>540</v>
      </c>
      <c r="H2" s="250"/>
      <c r="I2" s="250"/>
      <c r="J2" s="250"/>
      <c r="K2" s="250"/>
    </row>
    <row r="3" spans="1:11" ht="9.9499999999999993" customHeight="1" x14ac:dyDescent="0.15">
      <c r="A3" s="254"/>
      <c r="B3" s="277" t="s">
        <v>130</v>
      </c>
      <c r="C3" s="278"/>
      <c r="D3" s="257" t="s">
        <v>128</v>
      </c>
      <c r="E3" s="262"/>
      <c r="F3" s="251" t="s">
        <v>54</v>
      </c>
      <c r="G3" s="257" t="s">
        <v>130</v>
      </c>
      <c r="H3" s="262"/>
      <c r="I3" s="257" t="s">
        <v>128</v>
      </c>
      <c r="J3" s="262"/>
      <c r="K3" s="257" t="s">
        <v>54</v>
      </c>
    </row>
    <row r="4" spans="1:11" ht="45" customHeight="1" x14ac:dyDescent="0.15">
      <c r="A4" s="254"/>
      <c r="B4" s="26" t="s">
        <v>131</v>
      </c>
      <c r="C4" s="16" t="s">
        <v>147</v>
      </c>
      <c r="D4" s="16" t="s">
        <v>131</v>
      </c>
      <c r="E4" s="16" t="s">
        <v>147</v>
      </c>
      <c r="F4" s="252"/>
      <c r="G4" s="16" t="s">
        <v>131</v>
      </c>
      <c r="H4" s="16" t="s">
        <v>150</v>
      </c>
      <c r="I4" s="16" t="s">
        <v>131</v>
      </c>
      <c r="J4" s="16" t="s">
        <v>150</v>
      </c>
      <c r="K4" s="257"/>
    </row>
    <row r="5" spans="1:11" ht="9.9499999999999993" customHeight="1" x14ac:dyDescent="0.15">
      <c r="A5" s="255"/>
      <c r="B5" s="27" t="s">
        <v>132</v>
      </c>
      <c r="C5" s="18" t="s">
        <v>133</v>
      </c>
      <c r="D5" s="18" t="s">
        <v>132</v>
      </c>
      <c r="E5" s="18" t="s">
        <v>133</v>
      </c>
      <c r="F5" s="18" t="s">
        <v>134</v>
      </c>
      <c r="G5" s="18" t="s">
        <v>132</v>
      </c>
      <c r="H5" s="18" t="s">
        <v>133</v>
      </c>
      <c r="I5" s="18" t="s">
        <v>132</v>
      </c>
      <c r="J5" s="18" t="s">
        <v>133</v>
      </c>
      <c r="K5" s="19" t="s">
        <v>134</v>
      </c>
    </row>
    <row r="6" spans="1:11" ht="12.95" customHeight="1" x14ac:dyDescent="0.15">
      <c r="A6" s="48"/>
      <c r="B6" s="49"/>
      <c r="C6" s="49"/>
      <c r="D6" s="49"/>
      <c r="E6" s="49"/>
      <c r="F6" s="49"/>
      <c r="G6" s="49"/>
      <c r="H6" s="49"/>
      <c r="I6" s="49"/>
      <c r="J6" s="49"/>
      <c r="K6" s="49"/>
    </row>
    <row r="7" spans="1:11" s="5" customFormat="1" ht="12.95" customHeight="1" x14ac:dyDescent="0.15">
      <c r="A7" s="157" t="s">
        <v>377</v>
      </c>
      <c r="B7" s="139">
        <v>2505</v>
      </c>
      <c r="C7" s="140">
        <v>22.254758418740849</v>
      </c>
      <c r="D7" s="139">
        <v>4325</v>
      </c>
      <c r="E7" s="140">
        <v>4.5949214026602192</v>
      </c>
      <c r="F7" s="140">
        <v>1.7265469061876249</v>
      </c>
      <c r="G7" s="139">
        <v>11632</v>
      </c>
      <c r="H7" s="140">
        <v>22.829989440337911</v>
      </c>
      <c r="I7" s="139">
        <v>20710</v>
      </c>
      <c r="J7" s="140">
        <v>11.794871794871796</v>
      </c>
      <c r="K7" s="140">
        <v>1.7804332874828062</v>
      </c>
    </row>
    <row r="8" spans="1:11" ht="9" customHeight="1" x14ac:dyDescent="0.15">
      <c r="A8" s="166" t="s">
        <v>56</v>
      </c>
      <c r="B8" s="141">
        <v>2319</v>
      </c>
      <c r="C8" s="142">
        <v>22.893481717011127</v>
      </c>
      <c r="D8" s="141">
        <v>3937</v>
      </c>
      <c r="E8" s="142">
        <v>5.4647736405036227</v>
      </c>
      <c r="F8" s="142">
        <v>1.6977145321259164</v>
      </c>
      <c r="G8" s="141">
        <v>10902</v>
      </c>
      <c r="H8" s="142">
        <v>22.398113843044797</v>
      </c>
      <c r="I8" s="141">
        <v>19331</v>
      </c>
      <c r="J8" s="142">
        <v>11.869212962962962</v>
      </c>
      <c r="K8" s="142">
        <v>1.7731608879104752</v>
      </c>
    </row>
    <row r="9" spans="1:11" ht="9" customHeight="1" x14ac:dyDescent="0.15">
      <c r="A9" s="109" t="s">
        <v>149</v>
      </c>
      <c r="B9" s="141">
        <v>186</v>
      </c>
      <c r="C9" s="142">
        <v>14.81481481481481</v>
      </c>
      <c r="D9" s="141">
        <v>388</v>
      </c>
      <c r="E9" s="142">
        <v>-3.4825870646766219</v>
      </c>
      <c r="F9" s="142">
        <v>2.086021505376344</v>
      </c>
      <c r="G9" s="141">
        <v>730</v>
      </c>
      <c r="H9" s="142">
        <v>29.662522202486684</v>
      </c>
      <c r="I9" s="141">
        <v>1379</v>
      </c>
      <c r="J9" s="142">
        <v>10.763052208835347</v>
      </c>
      <c r="K9" s="142">
        <v>1.8890410958904109</v>
      </c>
    </row>
    <row r="10" spans="1:11" ht="12.95" customHeight="1" x14ac:dyDescent="0.15">
      <c r="A10" s="40"/>
      <c r="B10" s="143"/>
      <c r="C10" s="143"/>
      <c r="D10" s="143"/>
      <c r="E10" s="143"/>
      <c r="F10" s="143"/>
      <c r="G10" s="143"/>
      <c r="H10" s="143"/>
      <c r="I10" s="143"/>
      <c r="J10" s="143"/>
      <c r="K10" s="143"/>
    </row>
    <row r="11" spans="1:11" s="5" customFormat="1" ht="12.95" customHeight="1" x14ac:dyDescent="0.15">
      <c r="A11" s="157" t="s">
        <v>346</v>
      </c>
      <c r="B11" s="139">
        <v>2789</v>
      </c>
      <c r="C11" s="140">
        <v>21.684118673647475</v>
      </c>
      <c r="D11" s="139">
        <v>4910</v>
      </c>
      <c r="E11" s="140">
        <v>7.8883761810591011</v>
      </c>
      <c r="F11" s="140">
        <v>1.7604876299749015</v>
      </c>
      <c r="G11" s="139">
        <v>11762</v>
      </c>
      <c r="H11" s="140">
        <v>6.2223426352388742</v>
      </c>
      <c r="I11" s="139">
        <v>21662</v>
      </c>
      <c r="J11" s="140">
        <v>-4.3831383800485497</v>
      </c>
      <c r="K11" s="140">
        <v>1.8416935895255908</v>
      </c>
    </row>
    <row r="12" spans="1:11" ht="9" customHeight="1" x14ac:dyDescent="0.15">
      <c r="A12" s="109" t="s">
        <v>56</v>
      </c>
      <c r="B12" s="141">
        <v>2614</v>
      </c>
      <c r="C12" s="142">
        <v>23.768939393939391</v>
      </c>
      <c r="D12" s="141">
        <v>4574</v>
      </c>
      <c r="E12" s="142">
        <v>8.6202802184754148</v>
      </c>
      <c r="F12" s="142">
        <v>1.7498087222647283</v>
      </c>
      <c r="G12" s="141">
        <v>11152</v>
      </c>
      <c r="H12" s="142">
        <v>5.9773828756058123</v>
      </c>
      <c r="I12" s="141">
        <v>20528</v>
      </c>
      <c r="J12" s="142">
        <v>-4.9805591557119016</v>
      </c>
      <c r="K12" s="142">
        <v>1.8407460545193688</v>
      </c>
    </row>
    <row r="13" spans="1:11" ht="9" customHeight="1" x14ac:dyDescent="0.15">
      <c r="A13" s="109" t="s">
        <v>149</v>
      </c>
      <c r="B13" s="141">
        <v>175</v>
      </c>
      <c r="C13" s="142">
        <v>-2.7777777777777715</v>
      </c>
      <c r="D13" s="141">
        <v>336</v>
      </c>
      <c r="E13" s="142">
        <v>-1.1764705882352899</v>
      </c>
      <c r="F13" s="142">
        <v>1.92</v>
      </c>
      <c r="G13" s="141">
        <v>610</v>
      </c>
      <c r="H13" s="142">
        <v>10.909090909090907</v>
      </c>
      <c r="I13" s="141">
        <v>1134</v>
      </c>
      <c r="J13" s="142">
        <v>7.8972407231208308</v>
      </c>
      <c r="K13" s="142">
        <v>1.8590163934426229</v>
      </c>
    </row>
    <row r="14" spans="1:11" ht="12.95" customHeight="1" x14ac:dyDescent="0.15">
      <c r="A14" s="40"/>
      <c r="B14" s="144"/>
      <c r="C14" s="144"/>
      <c r="D14" s="144"/>
      <c r="E14" s="144"/>
      <c r="F14" s="144"/>
      <c r="G14" s="144"/>
      <c r="H14" s="144"/>
      <c r="I14" s="144"/>
      <c r="J14" s="144"/>
      <c r="K14" s="144"/>
    </row>
    <row r="15" spans="1:11" s="5" customFormat="1" ht="12.95" customHeight="1" x14ac:dyDescent="0.15">
      <c r="A15" s="157" t="s">
        <v>343</v>
      </c>
      <c r="B15" s="139">
        <v>2759</v>
      </c>
      <c r="C15" s="140">
        <v>-2.9204785362420864</v>
      </c>
      <c r="D15" s="139">
        <v>5757</v>
      </c>
      <c r="E15" s="140">
        <v>10.541474654377879</v>
      </c>
      <c r="F15" s="140">
        <v>2.0866255889815148</v>
      </c>
      <c r="G15" s="139">
        <v>13511</v>
      </c>
      <c r="H15" s="140">
        <v>-5.9515522762077069</v>
      </c>
      <c r="I15" s="139">
        <v>27071</v>
      </c>
      <c r="J15" s="140">
        <v>4.7882635286831317</v>
      </c>
      <c r="K15" s="140">
        <v>2.0036266745614686</v>
      </c>
    </row>
    <row r="16" spans="1:11" ht="9" customHeight="1" x14ac:dyDescent="0.15">
      <c r="A16" s="109" t="s">
        <v>56</v>
      </c>
      <c r="B16" s="141">
        <v>2564</v>
      </c>
      <c r="C16" s="142">
        <v>-1.1565150346954454</v>
      </c>
      <c r="D16" s="141">
        <v>5058</v>
      </c>
      <c r="E16" s="142">
        <v>7.6399233879548802</v>
      </c>
      <c r="F16" s="142">
        <v>1.9726989079563182</v>
      </c>
      <c r="G16" s="141">
        <v>12644</v>
      </c>
      <c r="H16" s="142">
        <v>-5.2458033573141449</v>
      </c>
      <c r="I16" s="141">
        <v>24626</v>
      </c>
      <c r="J16" s="142">
        <v>6.1877452460006026</v>
      </c>
      <c r="K16" s="142">
        <v>1.9476431509016134</v>
      </c>
    </row>
    <row r="17" spans="1:11" ht="9" customHeight="1" x14ac:dyDescent="0.15">
      <c r="A17" s="109" t="s">
        <v>149</v>
      </c>
      <c r="B17" s="141">
        <v>195</v>
      </c>
      <c r="C17" s="142">
        <v>-21.370967741935488</v>
      </c>
      <c r="D17" s="141">
        <v>699</v>
      </c>
      <c r="E17" s="142">
        <v>37.328094302554035</v>
      </c>
      <c r="F17" s="142">
        <v>3.5846153846153848</v>
      </c>
      <c r="G17" s="141">
        <v>867</v>
      </c>
      <c r="H17" s="142">
        <v>-15.166340508806258</v>
      </c>
      <c r="I17" s="141">
        <v>2445</v>
      </c>
      <c r="J17" s="142">
        <v>-7.4914869466515341</v>
      </c>
      <c r="K17" s="142">
        <v>2.820069204152249</v>
      </c>
    </row>
    <row r="18" spans="1:11" ht="12.95" customHeight="1" x14ac:dyDescent="0.15">
      <c r="A18" s="40"/>
      <c r="B18" s="143"/>
      <c r="C18" s="143"/>
      <c r="D18" s="143"/>
      <c r="E18" s="143"/>
      <c r="F18" s="143"/>
      <c r="G18" s="143"/>
      <c r="H18" s="143"/>
      <c r="I18" s="143"/>
      <c r="J18" s="143"/>
      <c r="K18" s="143"/>
    </row>
    <row r="19" spans="1:11" s="5" customFormat="1" ht="12.95" customHeight="1" x14ac:dyDescent="0.15">
      <c r="A19" s="157" t="s">
        <v>316</v>
      </c>
      <c r="B19" s="139">
        <v>4375</v>
      </c>
      <c r="C19" s="140">
        <v>9.1839281257798859</v>
      </c>
      <c r="D19" s="139">
        <v>18075</v>
      </c>
      <c r="E19" s="140">
        <v>13.815250928782817</v>
      </c>
      <c r="F19" s="140">
        <v>4.1314285714285717</v>
      </c>
      <c r="G19" s="139">
        <v>20334</v>
      </c>
      <c r="H19" s="140">
        <v>9.3526950529167152E-2</v>
      </c>
      <c r="I19" s="139">
        <v>89260</v>
      </c>
      <c r="J19" s="140">
        <v>1.0139875967588665</v>
      </c>
      <c r="K19" s="140">
        <v>4.3896921412412704</v>
      </c>
    </row>
    <row r="20" spans="1:11" ht="9" customHeight="1" x14ac:dyDescent="0.15">
      <c r="A20" s="109" t="s">
        <v>56</v>
      </c>
      <c r="B20" s="141">
        <v>4301</v>
      </c>
      <c r="C20" s="142">
        <v>9.6354830486872345</v>
      </c>
      <c r="D20" s="141">
        <v>17923</v>
      </c>
      <c r="E20" s="142">
        <v>15.097611096840481</v>
      </c>
      <c r="F20" s="142">
        <v>4.1671704254824462</v>
      </c>
      <c r="G20" s="141">
        <v>19739</v>
      </c>
      <c r="H20" s="142">
        <v>-0.53413958175862319</v>
      </c>
      <c r="I20" s="141">
        <v>87491</v>
      </c>
      <c r="J20" s="142">
        <v>0.1476614546370314</v>
      </c>
      <c r="K20" s="142">
        <v>4.4323927250620603</v>
      </c>
    </row>
    <row r="21" spans="1:11" ht="9" customHeight="1" x14ac:dyDescent="0.15">
      <c r="A21" s="109" t="s">
        <v>149</v>
      </c>
      <c r="B21" s="141">
        <v>74</v>
      </c>
      <c r="C21" s="142">
        <v>-11.904761904761898</v>
      </c>
      <c r="D21" s="141">
        <v>152</v>
      </c>
      <c r="E21" s="142">
        <v>-50.809061488673137</v>
      </c>
      <c r="F21" s="142">
        <v>2.0540540540540539</v>
      </c>
      <c r="G21" s="141">
        <v>595</v>
      </c>
      <c r="H21" s="142">
        <v>26.59574468085107</v>
      </c>
      <c r="I21" s="141">
        <v>1769</v>
      </c>
      <c r="J21" s="142">
        <v>76.546906187624757</v>
      </c>
      <c r="K21" s="142">
        <v>2.9731092436974791</v>
      </c>
    </row>
    <row r="22" spans="1:11" ht="12.95" customHeight="1" x14ac:dyDescent="0.15">
      <c r="A22" s="40"/>
      <c r="B22" s="143"/>
      <c r="C22" s="143"/>
      <c r="D22" s="143"/>
      <c r="E22" s="143"/>
      <c r="F22" s="143"/>
      <c r="G22" s="143"/>
      <c r="H22" s="143"/>
      <c r="I22" s="143"/>
      <c r="J22" s="143"/>
      <c r="K22" s="143"/>
    </row>
    <row r="23" spans="1:11" s="5" customFormat="1" ht="12.95" customHeight="1" x14ac:dyDescent="0.15">
      <c r="A23" s="157" t="s">
        <v>381</v>
      </c>
      <c r="B23" s="139">
        <v>20799</v>
      </c>
      <c r="C23" s="140">
        <v>1.0837869362363932</v>
      </c>
      <c r="D23" s="139">
        <v>36449</v>
      </c>
      <c r="E23" s="140">
        <v>8.5405437598642067</v>
      </c>
      <c r="F23" s="140">
        <v>1.7524400211548632</v>
      </c>
      <c r="G23" s="139">
        <v>99163</v>
      </c>
      <c r="H23" s="140">
        <v>6.4757548425890121</v>
      </c>
      <c r="I23" s="139">
        <v>165750</v>
      </c>
      <c r="J23" s="140">
        <v>8.5312432474905222</v>
      </c>
      <c r="K23" s="140">
        <v>1.6714903744340126</v>
      </c>
    </row>
    <row r="24" spans="1:11" ht="9" customHeight="1" x14ac:dyDescent="0.15">
      <c r="A24" s="109" t="s">
        <v>56</v>
      </c>
      <c r="B24" s="141">
        <v>18552</v>
      </c>
      <c r="C24" s="142">
        <v>1.8892794376098436</v>
      </c>
      <c r="D24" s="141">
        <v>32312</v>
      </c>
      <c r="E24" s="142">
        <v>8.9927814882277488</v>
      </c>
      <c r="F24" s="142">
        <v>1.7416990081931867</v>
      </c>
      <c r="G24" s="141">
        <v>88758</v>
      </c>
      <c r="H24" s="142">
        <v>8.0319867573850701</v>
      </c>
      <c r="I24" s="141">
        <v>148394</v>
      </c>
      <c r="J24" s="142">
        <v>9.2192422056702128</v>
      </c>
      <c r="K24" s="142">
        <v>1.6718943644516551</v>
      </c>
    </row>
    <row r="25" spans="1:11" ht="9" customHeight="1" x14ac:dyDescent="0.15">
      <c r="A25" s="109" t="s">
        <v>149</v>
      </c>
      <c r="B25" s="141">
        <v>2247</v>
      </c>
      <c r="C25" s="142">
        <v>-5.1097972972972912</v>
      </c>
      <c r="D25" s="141">
        <v>4137</v>
      </c>
      <c r="E25" s="142">
        <v>5.1334180432020275</v>
      </c>
      <c r="F25" s="142">
        <v>1.8411214953271029</v>
      </c>
      <c r="G25" s="141">
        <v>10405</v>
      </c>
      <c r="H25" s="142">
        <v>-5.1763419301922937</v>
      </c>
      <c r="I25" s="141">
        <v>17356</v>
      </c>
      <c r="J25" s="142">
        <v>2.9846318162938417</v>
      </c>
      <c r="K25" s="142">
        <v>1.6680442095146564</v>
      </c>
    </row>
    <row r="26" spans="1:11" ht="12.95" customHeight="1" x14ac:dyDescent="0.15">
      <c r="A26" s="40"/>
      <c r="B26" s="143"/>
      <c r="C26" s="143"/>
      <c r="D26" s="143"/>
      <c r="E26" s="143"/>
      <c r="F26" s="143"/>
      <c r="G26" s="143"/>
      <c r="H26" s="143"/>
      <c r="I26" s="143"/>
      <c r="J26" s="143"/>
      <c r="K26" s="143"/>
    </row>
    <row r="27" spans="1:11" s="5" customFormat="1" ht="12.95" customHeight="1" x14ac:dyDescent="0.15">
      <c r="A27" s="157" t="s">
        <v>382</v>
      </c>
      <c r="B27" s="139">
        <v>48555</v>
      </c>
      <c r="C27" s="140">
        <v>3.4031134868070723</v>
      </c>
      <c r="D27" s="139">
        <v>89184</v>
      </c>
      <c r="E27" s="140">
        <v>8.497670287959707</v>
      </c>
      <c r="F27" s="140">
        <v>1.8367624343527957</v>
      </c>
      <c r="G27" s="139">
        <v>239263</v>
      </c>
      <c r="H27" s="140">
        <v>1.6047799425863332</v>
      </c>
      <c r="I27" s="139">
        <v>427581</v>
      </c>
      <c r="J27" s="140">
        <v>4.3119642064278167</v>
      </c>
      <c r="K27" s="140">
        <v>1.787075310432453</v>
      </c>
    </row>
    <row r="28" spans="1:11" ht="9" customHeight="1" x14ac:dyDescent="0.15">
      <c r="A28" s="109" t="s">
        <v>56</v>
      </c>
      <c r="B28" s="141">
        <v>45289</v>
      </c>
      <c r="C28" s="142">
        <v>5.0423286559202154</v>
      </c>
      <c r="D28" s="141">
        <v>81338</v>
      </c>
      <c r="E28" s="142">
        <v>8.9343351145753758</v>
      </c>
      <c r="F28" s="142">
        <v>1.7959769480447791</v>
      </c>
      <c r="G28" s="141">
        <v>224310</v>
      </c>
      <c r="H28" s="142">
        <v>2.9006316890456816</v>
      </c>
      <c r="I28" s="141">
        <v>391741</v>
      </c>
      <c r="J28" s="142">
        <v>4.1800634535653387</v>
      </c>
      <c r="K28" s="142">
        <v>1.746426820025857</v>
      </c>
    </row>
    <row r="29" spans="1:11" ht="9" customHeight="1" x14ac:dyDescent="0.15">
      <c r="A29" s="109" t="s">
        <v>149</v>
      </c>
      <c r="B29" s="141">
        <v>3266</v>
      </c>
      <c r="C29" s="142">
        <v>-14.992191566892245</v>
      </c>
      <c r="D29" s="141">
        <v>7846</v>
      </c>
      <c r="E29" s="142">
        <v>4.1688794476898607</v>
      </c>
      <c r="F29" s="142">
        <v>2.4023270055113288</v>
      </c>
      <c r="G29" s="141">
        <v>14953</v>
      </c>
      <c r="H29" s="142">
        <v>-14.539635366062754</v>
      </c>
      <c r="I29" s="141">
        <v>35840</v>
      </c>
      <c r="J29" s="142">
        <v>5.7757577546262127</v>
      </c>
      <c r="K29" s="142">
        <v>2.3968434427874006</v>
      </c>
    </row>
    <row r="30" spans="1:11" ht="12.95" customHeight="1" x14ac:dyDescent="0.15">
      <c r="A30" s="40"/>
      <c r="B30" s="143"/>
      <c r="C30" s="143"/>
      <c r="D30" s="143"/>
      <c r="E30" s="143"/>
      <c r="F30" s="143"/>
      <c r="G30" s="143"/>
      <c r="H30" s="143"/>
      <c r="I30" s="143"/>
      <c r="J30" s="143"/>
      <c r="K30" s="143"/>
    </row>
    <row r="31" spans="1:11" s="5" customFormat="1" ht="12.95" customHeight="1" x14ac:dyDescent="0.15">
      <c r="A31" s="157" t="s">
        <v>383</v>
      </c>
      <c r="B31" s="139">
        <v>9845</v>
      </c>
      <c r="C31" s="140">
        <v>2.2750883025140212</v>
      </c>
      <c r="D31" s="139">
        <v>16390</v>
      </c>
      <c r="E31" s="140">
        <v>6.566970091027315</v>
      </c>
      <c r="F31" s="140">
        <v>1.6648044692737429</v>
      </c>
      <c r="G31" s="139">
        <v>52167</v>
      </c>
      <c r="H31" s="140">
        <v>9.9363567394419618</v>
      </c>
      <c r="I31" s="139">
        <v>86300</v>
      </c>
      <c r="J31" s="140">
        <v>9.3650994804207386</v>
      </c>
      <c r="K31" s="140">
        <v>1.6543025284183488</v>
      </c>
    </row>
    <row r="32" spans="1:11" ht="9" customHeight="1" x14ac:dyDescent="0.15">
      <c r="A32" s="109" t="s">
        <v>56</v>
      </c>
      <c r="B32" s="141">
        <v>8220</v>
      </c>
      <c r="C32" s="142">
        <v>3.020428625140994</v>
      </c>
      <c r="D32" s="141">
        <v>13869</v>
      </c>
      <c r="E32" s="142">
        <v>5.9592023836809602</v>
      </c>
      <c r="F32" s="142">
        <v>1.6872262773722628</v>
      </c>
      <c r="G32" s="141">
        <v>45220</v>
      </c>
      <c r="H32" s="142">
        <v>11.092003439380917</v>
      </c>
      <c r="I32" s="141">
        <v>73999</v>
      </c>
      <c r="J32" s="142">
        <v>8.1761833757272768</v>
      </c>
      <c r="K32" s="142">
        <v>1.636421937195931</v>
      </c>
    </row>
    <row r="33" spans="1:11" ht="9" customHeight="1" x14ac:dyDescent="0.15">
      <c r="A33" s="109" t="s">
        <v>149</v>
      </c>
      <c r="B33" s="141">
        <v>1625</v>
      </c>
      <c r="C33" s="142">
        <v>-1.3357619914996945</v>
      </c>
      <c r="D33" s="141">
        <v>2521</v>
      </c>
      <c r="E33" s="142">
        <v>10.039284155390661</v>
      </c>
      <c r="F33" s="142">
        <v>1.5513846153846154</v>
      </c>
      <c r="G33" s="141">
        <v>6947</v>
      </c>
      <c r="H33" s="142">
        <v>2.9642804209278211</v>
      </c>
      <c r="I33" s="141">
        <v>12301</v>
      </c>
      <c r="J33" s="142">
        <v>17.107768469154607</v>
      </c>
      <c r="K33" s="142">
        <v>1.7706923852022456</v>
      </c>
    </row>
    <row r="34" spans="1:11" ht="12.95" customHeight="1" x14ac:dyDescent="0.15">
      <c r="A34" s="40"/>
      <c r="B34" s="143"/>
      <c r="C34" s="143"/>
      <c r="D34" s="143"/>
      <c r="E34" s="143"/>
      <c r="F34" s="143"/>
      <c r="G34" s="143"/>
      <c r="H34" s="143"/>
      <c r="I34" s="143"/>
      <c r="J34" s="143"/>
      <c r="K34" s="143"/>
    </row>
    <row r="35" spans="1:11" s="5" customFormat="1" ht="12.95" customHeight="1" x14ac:dyDescent="0.15">
      <c r="A35" s="157" t="s">
        <v>330</v>
      </c>
      <c r="B35" s="139">
        <v>7290</v>
      </c>
      <c r="C35" s="140">
        <v>6.9228512760340237</v>
      </c>
      <c r="D35" s="139">
        <v>14749</v>
      </c>
      <c r="E35" s="140">
        <v>10.124692003285304</v>
      </c>
      <c r="F35" s="140">
        <v>2.0231824417009601</v>
      </c>
      <c r="G35" s="139">
        <v>36099</v>
      </c>
      <c r="H35" s="140">
        <v>5.7691180779372928</v>
      </c>
      <c r="I35" s="139">
        <v>72438</v>
      </c>
      <c r="J35" s="140">
        <v>3.6383146147793184</v>
      </c>
      <c r="K35" s="140">
        <v>2.0066483836117346</v>
      </c>
    </row>
    <row r="36" spans="1:11" ht="9" customHeight="1" x14ac:dyDescent="0.15">
      <c r="A36" s="109" t="s">
        <v>56</v>
      </c>
      <c r="B36" s="141">
        <v>6762</v>
      </c>
      <c r="C36" s="142">
        <v>10.418027433050298</v>
      </c>
      <c r="D36" s="141">
        <v>13670</v>
      </c>
      <c r="E36" s="142">
        <v>11.957411957411963</v>
      </c>
      <c r="F36" s="142">
        <v>2.0215912451937297</v>
      </c>
      <c r="G36" s="141">
        <v>32276</v>
      </c>
      <c r="H36" s="142">
        <v>6.5918097754293257</v>
      </c>
      <c r="I36" s="141">
        <v>65908</v>
      </c>
      <c r="J36" s="142">
        <v>4.385562013969178</v>
      </c>
      <c r="K36" s="142">
        <v>2.0420126409716199</v>
      </c>
    </row>
    <row r="37" spans="1:11" ht="9" customHeight="1" x14ac:dyDescent="0.15">
      <c r="A37" s="109" t="s">
        <v>149</v>
      </c>
      <c r="B37" s="141">
        <v>528</v>
      </c>
      <c r="C37" s="142">
        <v>-23.919308357348697</v>
      </c>
      <c r="D37" s="141">
        <v>1079</v>
      </c>
      <c r="E37" s="142">
        <v>-8.7912087912087884</v>
      </c>
      <c r="F37" s="142">
        <v>2.043560606060606</v>
      </c>
      <c r="G37" s="141">
        <v>3823</v>
      </c>
      <c r="H37" s="142">
        <v>-0.70129870129869687</v>
      </c>
      <c r="I37" s="141">
        <v>6530</v>
      </c>
      <c r="J37" s="142">
        <v>-3.3451746595618772</v>
      </c>
      <c r="K37" s="142">
        <v>1.7080826575987444</v>
      </c>
    </row>
    <row r="38" spans="1:11" ht="12.95" customHeight="1" x14ac:dyDescent="0.15">
      <c r="A38" s="40"/>
      <c r="B38" s="143"/>
      <c r="C38" s="143"/>
      <c r="D38" s="143"/>
      <c r="E38" s="143"/>
      <c r="F38" s="143"/>
      <c r="G38" s="143"/>
      <c r="H38" s="143"/>
      <c r="I38" s="143"/>
      <c r="J38" s="143"/>
      <c r="K38" s="143"/>
    </row>
    <row r="39" spans="1:11" s="5" customFormat="1" ht="12.95" customHeight="1" x14ac:dyDescent="0.15">
      <c r="A39" s="157" t="s">
        <v>345</v>
      </c>
      <c r="B39" s="139">
        <v>7325</v>
      </c>
      <c r="C39" s="140">
        <v>7.7047493015733011</v>
      </c>
      <c r="D39" s="139">
        <v>16745</v>
      </c>
      <c r="E39" s="140">
        <v>13.456196219256043</v>
      </c>
      <c r="F39" s="140">
        <v>2.2860068259385664</v>
      </c>
      <c r="G39" s="139">
        <v>34065</v>
      </c>
      <c r="H39" s="140">
        <v>3.0492785189218665</v>
      </c>
      <c r="I39" s="139">
        <v>75933</v>
      </c>
      <c r="J39" s="140">
        <v>3.6387459565698066</v>
      </c>
      <c r="K39" s="140">
        <v>2.2290620871862616</v>
      </c>
    </row>
    <row r="40" spans="1:11" ht="9" customHeight="1" x14ac:dyDescent="0.15">
      <c r="A40" s="109" t="s">
        <v>56</v>
      </c>
      <c r="B40" s="141">
        <v>6972</v>
      </c>
      <c r="C40" s="142">
        <v>6.981740064446825</v>
      </c>
      <c r="D40" s="141">
        <v>15829</v>
      </c>
      <c r="E40" s="142">
        <v>13.656925396711429</v>
      </c>
      <c r="F40" s="142">
        <v>2.2703671830177856</v>
      </c>
      <c r="G40" s="141">
        <v>32697</v>
      </c>
      <c r="H40" s="142">
        <v>2.549868272487771</v>
      </c>
      <c r="I40" s="141">
        <v>71781</v>
      </c>
      <c r="J40" s="142">
        <v>2.5384263756356802</v>
      </c>
      <c r="K40" s="142">
        <v>2.1953390219286173</v>
      </c>
    </row>
    <row r="41" spans="1:11" ht="9" customHeight="1" x14ac:dyDescent="0.15">
      <c r="A41" s="109" t="s">
        <v>149</v>
      </c>
      <c r="B41" s="141">
        <v>353</v>
      </c>
      <c r="C41" s="142">
        <v>24.295774647887328</v>
      </c>
      <c r="D41" s="141">
        <v>916</v>
      </c>
      <c r="E41" s="142">
        <v>10.09615384615384</v>
      </c>
      <c r="F41" s="142">
        <v>2.594900849858357</v>
      </c>
      <c r="G41" s="141">
        <v>1368</v>
      </c>
      <c r="H41" s="142">
        <v>16.624040920716112</v>
      </c>
      <c r="I41" s="141">
        <v>4152</v>
      </c>
      <c r="J41" s="142">
        <v>27.244866687097769</v>
      </c>
      <c r="K41" s="142">
        <v>3.0350877192982457</v>
      </c>
    </row>
    <row r="42" spans="1:11" ht="12.95" customHeight="1" x14ac:dyDescent="0.15">
      <c r="A42" s="40"/>
      <c r="B42" s="143"/>
      <c r="C42" s="143"/>
      <c r="D42" s="143"/>
      <c r="E42" s="143"/>
      <c r="F42" s="143"/>
      <c r="G42" s="143"/>
      <c r="H42" s="143"/>
      <c r="I42" s="143"/>
      <c r="J42" s="143"/>
      <c r="K42" s="143"/>
    </row>
    <row r="43" spans="1:11" s="5" customFormat="1" ht="12.95" customHeight="1" x14ac:dyDescent="0.15">
      <c r="A43" s="157" t="s">
        <v>384</v>
      </c>
      <c r="B43" s="139">
        <v>18982</v>
      </c>
      <c r="C43" s="140">
        <v>-1.2125943273484268</v>
      </c>
      <c r="D43" s="139">
        <v>33571</v>
      </c>
      <c r="E43" s="140">
        <v>5.9724107452886841</v>
      </c>
      <c r="F43" s="140">
        <v>1.7685702244231376</v>
      </c>
      <c r="G43" s="139">
        <v>95653</v>
      </c>
      <c r="H43" s="140">
        <v>3.1399273244843187</v>
      </c>
      <c r="I43" s="139">
        <v>162643</v>
      </c>
      <c r="J43" s="140">
        <v>4.95669906170545</v>
      </c>
      <c r="K43" s="140">
        <v>1.7003439515749637</v>
      </c>
    </row>
    <row r="44" spans="1:11" ht="9" customHeight="1" x14ac:dyDescent="0.15">
      <c r="A44" s="166" t="s">
        <v>56</v>
      </c>
      <c r="B44" s="141">
        <v>15957</v>
      </c>
      <c r="C44" s="142">
        <v>0.71956068926340322</v>
      </c>
      <c r="D44" s="141">
        <v>27768</v>
      </c>
      <c r="E44" s="142">
        <v>8.6299976527658231</v>
      </c>
      <c r="F44" s="142">
        <v>1.7401767249482984</v>
      </c>
      <c r="G44" s="141">
        <v>82257</v>
      </c>
      <c r="H44" s="142">
        <v>4.295730895535641</v>
      </c>
      <c r="I44" s="141">
        <v>136887</v>
      </c>
      <c r="J44" s="142">
        <v>5.761415436915712</v>
      </c>
      <c r="K44" s="142">
        <v>1.6641380064918487</v>
      </c>
    </row>
    <row r="45" spans="1:11" ht="9" customHeight="1" x14ac:dyDescent="0.15">
      <c r="A45" s="109" t="s">
        <v>149</v>
      </c>
      <c r="B45" s="141">
        <v>3025</v>
      </c>
      <c r="C45" s="142">
        <v>-10.290628706998817</v>
      </c>
      <c r="D45" s="141">
        <v>5803</v>
      </c>
      <c r="E45" s="142">
        <v>-5.133235246035639</v>
      </c>
      <c r="F45" s="142">
        <v>1.9183471074380165</v>
      </c>
      <c r="G45" s="141">
        <v>13396</v>
      </c>
      <c r="H45" s="142">
        <v>-3.4313725490196134</v>
      </c>
      <c r="I45" s="141">
        <v>25756</v>
      </c>
      <c r="J45" s="142">
        <v>0.87733040889864355</v>
      </c>
      <c r="K45" s="142">
        <v>1.9226634816363093</v>
      </c>
    </row>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sheetData>
  <mergeCells count="10">
    <mergeCell ref="I3:J3"/>
    <mergeCell ref="K3:K4"/>
    <mergeCell ref="A1:K1"/>
    <mergeCell ref="A2:A5"/>
    <mergeCell ref="B2:F2"/>
    <mergeCell ref="G2:K2"/>
    <mergeCell ref="B3:C3"/>
    <mergeCell ref="D3:E3"/>
    <mergeCell ref="F3:F4"/>
    <mergeCell ref="G3:H3"/>
  </mergeCells>
  <phoneticPr fontId="19" type="noConversion"/>
  <conditionalFormatting sqref="A44 B3 A8">
    <cfRule type="cellIs" dxfId="1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0" orientation="portrait" useFirstPageNumber="1" r:id="rId1"/>
  <headerFooter alignWithMargins="0">
    <oddHeader>&amp;C&amp;8- &amp;P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dimension ref="A1:K54"/>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79" t="s">
        <v>36</v>
      </c>
      <c r="B1" s="279"/>
      <c r="C1" s="279"/>
      <c r="D1" s="279"/>
      <c r="E1" s="279"/>
      <c r="F1" s="279"/>
      <c r="G1" s="279"/>
      <c r="H1" s="279"/>
      <c r="I1" s="279"/>
      <c r="J1" s="279"/>
      <c r="K1" s="279"/>
    </row>
    <row r="2" spans="1:11" ht="9.9499999999999993" customHeight="1" x14ac:dyDescent="0.15">
      <c r="A2" s="253" t="s">
        <v>5</v>
      </c>
      <c r="B2" s="248" t="s">
        <v>483</v>
      </c>
      <c r="C2" s="244"/>
      <c r="D2" s="244"/>
      <c r="E2" s="244"/>
      <c r="F2" s="244"/>
      <c r="G2" s="249" t="s">
        <v>540</v>
      </c>
      <c r="H2" s="250"/>
      <c r="I2" s="250"/>
      <c r="J2" s="250"/>
      <c r="K2" s="250"/>
    </row>
    <row r="3" spans="1:11" ht="9.9499999999999993" customHeight="1" x14ac:dyDescent="0.15">
      <c r="A3" s="254"/>
      <c r="B3" s="243" t="s">
        <v>130</v>
      </c>
      <c r="C3" s="245"/>
      <c r="D3" s="257" t="s">
        <v>128</v>
      </c>
      <c r="E3" s="262"/>
      <c r="F3" s="251" t="s">
        <v>54</v>
      </c>
      <c r="G3" s="257" t="s">
        <v>130</v>
      </c>
      <c r="H3" s="262"/>
      <c r="I3" s="257" t="s">
        <v>128</v>
      </c>
      <c r="J3" s="262"/>
      <c r="K3" s="257" t="s">
        <v>54</v>
      </c>
    </row>
    <row r="4" spans="1:11" ht="45" customHeight="1" x14ac:dyDescent="0.15">
      <c r="A4" s="254"/>
      <c r="B4" s="26" t="s">
        <v>131</v>
      </c>
      <c r="C4" s="16" t="s">
        <v>147</v>
      </c>
      <c r="D4" s="16" t="s">
        <v>131</v>
      </c>
      <c r="E4" s="16" t="s">
        <v>147</v>
      </c>
      <c r="F4" s="252"/>
      <c r="G4" s="16" t="s">
        <v>131</v>
      </c>
      <c r="H4" s="16" t="s">
        <v>150</v>
      </c>
      <c r="I4" s="16" t="s">
        <v>131</v>
      </c>
      <c r="J4" s="16" t="s">
        <v>150</v>
      </c>
      <c r="K4" s="257"/>
    </row>
    <row r="5" spans="1:11" ht="9.9499999999999993" customHeight="1" x14ac:dyDescent="0.15">
      <c r="A5" s="255"/>
      <c r="B5" s="27" t="s">
        <v>132</v>
      </c>
      <c r="C5" s="18" t="s">
        <v>133</v>
      </c>
      <c r="D5" s="18" t="s">
        <v>132</v>
      </c>
      <c r="E5" s="18" t="s">
        <v>133</v>
      </c>
      <c r="F5" s="18" t="s">
        <v>134</v>
      </c>
      <c r="G5" s="18" t="s">
        <v>132</v>
      </c>
      <c r="H5" s="18" t="s">
        <v>133</v>
      </c>
      <c r="I5" s="18" t="s">
        <v>132</v>
      </c>
      <c r="J5" s="18" t="s">
        <v>133</v>
      </c>
      <c r="K5" s="19" t="s">
        <v>134</v>
      </c>
    </row>
    <row r="6" spans="1:11" ht="12.95" customHeight="1" x14ac:dyDescent="0.15">
      <c r="A6" s="48"/>
      <c r="B6" s="49"/>
      <c r="C6" s="49"/>
      <c r="D6" s="49"/>
      <c r="E6" s="49"/>
      <c r="F6" s="49"/>
      <c r="G6" s="49"/>
      <c r="H6" s="49"/>
      <c r="I6" s="49"/>
      <c r="J6" s="49"/>
      <c r="K6" s="49"/>
    </row>
    <row r="7" spans="1:11" s="5" customFormat="1" ht="12.95" customHeight="1" x14ac:dyDescent="0.15">
      <c r="A7" s="157" t="s">
        <v>322</v>
      </c>
      <c r="B7" s="139">
        <v>2858</v>
      </c>
      <c r="C7" s="140">
        <v>-10.154039610185478</v>
      </c>
      <c r="D7" s="139">
        <v>5392</v>
      </c>
      <c r="E7" s="140">
        <v>-1.5159817351598122</v>
      </c>
      <c r="F7" s="140">
        <v>1.8866340097970609</v>
      </c>
      <c r="G7" s="139">
        <v>13803</v>
      </c>
      <c r="H7" s="140">
        <v>-9.6425765907305561</v>
      </c>
      <c r="I7" s="139">
        <v>26477</v>
      </c>
      <c r="J7" s="140">
        <v>1.3628880976991695</v>
      </c>
      <c r="K7" s="140">
        <v>1.9182061870607838</v>
      </c>
    </row>
    <row r="8" spans="1:11" ht="9" customHeight="1" x14ac:dyDescent="0.15">
      <c r="A8" s="166" t="s">
        <v>56</v>
      </c>
      <c r="B8" s="141">
        <v>2680</v>
      </c>
      <c r="C8" s="142">
        <v>-11.37566137566138</v>
      </c>
      <c r="D8" s="141">
        <v>4608</v>
      </c>
      <c r="E8" s="142">
        <v>-10.017574692442878</v>
      </c>
      <c r="F8" s="142">
        <v>1.7194029850746269</v>
      </c>
      <c r="G8" s="141">
        <v>12991</v>
      </c>
      <c r="H8" s="142">
        <v>-9.4514532654910397</v>
      </c>
      <c r="I8" s="141">
        <v>22921</v>
      </c>
      <c r="J8" s="142">
        <v>-3.8467992281231602</v>
      </c>
      <c r="K8" s="142">
        <v>1.7643753367716111</v>
      </c>
    </row>
    <row r="9" spans="1:11" ht="9" customHeight="1" x14ac:dyDescent="0.15">
      <c r="A9" s="109" t="s">
        <v>149</v>
      </c>
      <c r="B9" s="141">
        <v>178</v>
      </c>
      <c r="C9" s="142">
        <v>13.375796178343947</v>
      </c>
      <c r="D9" s="141">
        <v>784</v>
      </c>
      <c r="E9" s="142">
        <v>121.4689265536723</v>
      </c>
      <c r="F9" s="142">
        <v>4.404494382022472</v>
      </c>
      <c r="G9" s="141">
        <v>812</v>
      </c>
      <c r="H9" s="142">
        <v>-12.59418729817007</v>
      </c>
      <c r="I9" s="141">
        <v>3556</v>
      </c>
      <c r="J9" s="142">
        <v>55.759964958388082</v>
      </c>
      <c r="K9" s="142">
        <v>4.3793103448275863</v>
      </c>
    </row>
    <row r="10" spans="1:11" ht="12.95" customHeight="1" x14ac:dyDescent="0.15">
      <c r="A10" s="40"/>
      <c r="B10" s="143"/>
      <c r="C10" s="143"/>
      <c r="D10" s="143"/>
      <c r="E10" s="143"/>
      <c r="F10" s="143"/>
      <c r="G10" s="143"/>
      <c r="H10" s="143"/>
      <c r="I10" s="143"/>
      <c r="J10" s="143"/>
      <c r="K10" s="143"/>
    </row>
    <row r="11" spans="1:11" s="5" customFormat="1" ht="12.95" customHeight="1" x14ac:dyDescent="0.15">
      <c r="A11" s="157" t="s">
        <v>317</v>
      </c>
      <c r="B11" s="139">
        <v>5124</v>
      </c>
      <c r="C11" s="140">
        <v>-9.2294065544729875</v>
      </c>
      <c r="D11" s="139">
        <v>10260</v>
      </c>
      <c r="E11" s="140">
        <v>-1.1655909835275935</v>
      </c>
      <c r="F11" s="140">
        <v>2.002341920374707</v>
      </c>
      <c r="G11" s="139">
        <v>22751</v>
      </c>
      <c r="H11" s="140">
        <v>-4.535918093319907</v>
      </c>
      <c r="I11" s="139">
        <v>47428</v>
      </c>
      <c r="J11" s="140">
        <v>1.0783854055666922</v>
      </c>
      <c r="K11" s="140">
        <v>2.0846556195332075</v>
      </c>
    </row>
    <row r="12" spans="1:11" ht="9" customHeight="1" x14ac:dyDescent="0.15">
      <c r="A12" s="109" t="s">
        <v>56</v>
      </c>
      <c r="B12" s="141">
        <v>4853</v>
      </c>
      <c r="C12" s="142">
        <v>-11.875794443435623</v>
      </c>
      <c r="D12" s="141">
        <v>9747</v>
      </c>
      <c r="E12" s="142">
        <v>-1.5454545454545467</v>
      </c>
      <c r="F12" s="142">
        <v>2.008448382443849</v>
      </c>
      <c r="G12" s="141">
        <v>21907</v>
      </c>
      <c r="H12" s="142">
        <v>-5.9220132268315666</v>
      </c>
      <c r="I12" s="141">
        <v>45501</v>
      </c>
      <c r="J12" s="142">
        <v>7.9181788188719793E-2</v>
      </c>
      <c r="K12" s="142">
        <v>2.0770073492490986</v>
      </c>
    </row>
    <row r="13" spans="1:11" ht="9" customHeight="1" x14ac:dyDescent="0.15">
      <c r="A13" s="109" t="s">
        <v>149</v>
      </c>
      <c r="B13" s="141">
        <v>271</v>
      </c>
      <c r="C13" s="142">
        <v>96.376811594202906</v>
      </c>
      <c r="D13" s="141">
        <v>513</v>
      </c>
      <c r="E13" s="142">
        <v>6.6528066528066461</v>
      </c>
      <c r="F13" s="142">
        <v>1.8929889298892988</v>
      </c>
      <c r="G13" s="141">
        <v>844</v>
      </c>
      <c r="H13" s="142">
        <v>54.57875457875457</v>
      </c>
      <c r="I13" s="141">
        <v>1927</v>
      </c>
      <c r="J13" s="142">
        <v>32.258064516129025</v>
      </c>
      <c r="K13" s="142">
        <v>2.2831753554502368</v>
      </c>
    </row>
    <row r="14" spans="1:11" ht="12.95" customHeight="1" x14ac:dyDescent="0.15">
      <c r="A14" s="40"/>
      <c r="B14" s="143"/>
      <c r="C14" s="143"/>
      <c r="D14" s="143"/>
      <c r="E14" s="143"/>
      <c r="F14" s="143"/>
      <c r="G14" s="143"/>
      <c r="H14" s="143"/>
      <c r="I14" s="143"/>
      <c r="J14" s="143"/>
      <c r="K14" s="143"/>
    </row>
    <row r="15" spans="1:11" s="5" customFormat="1" ht="12.95" customHeight="1" x14ac:dyDescent="0.15">
      <c r="A15" s="157" t="s">
        <v>309</v>
      </c>
      <c r="B15" s="139">
        <v>4337</v>
      </c>
      <c r="C15" s="140">
        <v>6.2209159931422988</v>
      </c>
      <c r="D15" s="139">
        <v>9165</v>
      </c>
      <c r="E15" s="140">
        <v>17.049808429118769</v>
      </c>
      <c r="F15" s="140">
        <v>2.1132118976250864</v>
      </c>
      <c r="G15" s="139">
        <v>18886</v>
      </c>
      <c r="H15" s="140">
        <v>-1.5277126023254652</v>
      </c>
      <c r="I15" s="139">
        <v>36693</v>
      </c>
      <c r="J15" s="140">
        <v>-0.38279850138458471</v>
      </c>
      <c r="K15" s="140">
        <v>1.9428677327120618</v>
      </c>
    </row>
    <row r="16" spans="1:11" ht="9" customHeight="1" x14ac:dyDescent="0.15">
      <c r="A16" s="109" t="s">
        <v>56</v>
      </c>
      <c r="B16" s="141">
        <v>4183</v>
      </c>
      <c r="C16" s="142">
        <v>6.3024142312579414</v>
      </c>
      <c r="D16" s="141">
        <v>8913</v>
      </c>
      <c r="E16" s="142">
        <v>16.968503937007867</v>
      </c>
      <c r="F16" s="142">
        <v>2.1307673918240497</v>
      </c>
      <c r="G16" s="141">
        <v>18135</v>
      </c>
      <c r="H16" s="142">
        <v>-1.4776987015809198</v>
      </c>
      <c r="I16" s="141">
        <v>35410</v>
      </c>
      <c r="J16" s="142">
        <v>0.6967154841461678</v>
      </c>
      <c r="K16" s="142">
        <v>1.952577888061759</v>
      </c>
    </row>
    <row r="17" spans="1:11" ht="9" customHeight="1" x14ac:dyDescent="0.15">
      <c r="A17" s="109" t="s">
        <v>149</v>
      </c>
      <c r="B17" s="141">
        <v>154</v>
      </c>
      <c r="C17" s="142">
        <v>4.0540540540540491</v>
      </c>
      <c r="D17" s="141">
        <v>252</v>
      </c>
      <c r="E17" s="142">
        <v>20</v>
      </c>
      <c r="F17" s="142">
        <v>1.6363636363636365</v>
      </c>
      <c r="G17" s="141">
        <v>751</v>
      </c>
      <c r="H17" s="142">
        <v>-2.7202072538860165</v>
      </c>
      <c r="I17" s="141">
        <v>1283</v>
      </c>
      <c r="J17" s="142">
        <v>-23.127621330137814</v>
      </c>
      <c r="K17" s="142">
        <v>1.7083888149134487</v>
      </c>
    </row>
    <row r="18" spans="1:11" ht="12.95" customHeight="1" x14ac:dyDescent="0.15">
      <c r="A18" s="40"/>
      <c r="B18" s="143"/>
      <c r="C18" s="143"/>
      <c r="D18" s="143"/>
      <c r="E18" s="143"/>
      <c r="F18" s="143"/>
      <c r="G18" s="143"/>
      <c r="H18" s="143"/>
      <c r="I18" s="143"/>
      <c r="J18" s="143"/>
      <c r="K18" s="143"/>
    </row>
    <row r="19" spans="1:11" s="5" customFormat="1" ht="12.95" customHeight="1" x14ac:dyDescent="0.15">
      <c r="A19" s="157" t="s">
        <v>361</v>
      </c>
      <c r="B19" s="139">
        <v>2216</v>
      </c>
      <c r="C19" s="140">
        <v>2.2140221402214024</v>
      </c>
      <c r="D19" s="139">
        <v>4805</v>
      </c>
      <c r="E19" s="140">
        <v>9.9039341262580081</v>
      </c>
      <c r="F19" s="140">
        <v>2.1683212996389893</v>
      </c>
      <c r="G19" s="139">
        <v>10131</v>
      </c>
      <c r="H19" s="140">
        <v>-4.3252431768816706</v>
      </c>
      <c r="I19" s="139">
        <v>22635</v>
      </c>
      <c r="J19" s="140">
        <v>-3.5947016482814433</v>
      </c>
      <c r="K19" s="140">
        <v>2.2342315664791235</v>
      </c>
    </row>
    <row r="20" spans="1:11" ht="9" customHeight="1" x14ac:dyDescent="0.15">
      <c r="A20" s="109" t="s">
        <v>56</v>
      </c>
      <c r="B20" s="141">
        <v>2160</v>
      </c>
      <c r="C20" s="142">
        <v>2.32117479867361</v>
      </c>
      <c r="D20" s="141">
        <v>4714</v>
      </c>
      <c r="E20" s="142">
        <v>11.179245283018872</v>
      </c>
      <c r="F20" s="142">
        <v>2.1824074074074074</v>
      </c>
      <c r="G20" s="141">
        <v>9891</v>
      </c>
      <c r="H20" s="142">
        <v>-3.9522237327636418</v>
      </c>
      <c r="I20" s="141">
        <v>22098</v>
      </c>
      <c r="J20" s="142">
        <v>-3.087448469432502</v>
      </c>
      <c r="K20" s="142">
        <v>2.2341522596299668</v>
      </c>
    </row>
    <row r="21" spans="1:11" ht="9" customHeight="1" x14ac:dyDescent="0.15">
      <c r="A21" s="109" t="s">
        <v>149</v>
      </c>
      <c r="B21" s="141">
        <v>56</v>
      </c>
      <c r="C21" s="142">
        <v>-1.7543859649122737</v>
      </c>
      <c r="D21" s="141">
        <v>91</v>
      </c>
      <c r="E21" s="142">
        <v>-31.060606060606062</v>
      </c>
      <c r="F21" s="142">
        <v>1.625</v>
      </c>
      <c r="G21" s="141">
        <v>240</v>
      </c>
      <c r="H21" s="142">
        <v>-17.525773195876283</v>
      </c>
      <c r="I21" s="141">
        <v>537</v>
      </c>
      <c r="J21" s="142">
        <v>-20.679468242245193</v>
      </c>
      <c r="K21" s="142">
        <v>2.2374999999999998</v>
      </c>
    </row>
    <row r="22" spans="1:11" ht="12.95" customHeight="1" x14ac:dyDescent="0.15">
      <c r="A22" s="40"/>
      <c r="B22" s="143"/>
      <c r="C22" s="143"/>
      <c r="D22" s="143"/>
      <c r="E22" s="143"/>
      <c r="F22" s="143"/>
      <c r="G22" s="143"/>
      <c r="H22" s="143"/>
      <c r="I22" s="143"/>
      <c r="J22" s="143"/>
      <c r="K22" s="143"/>
    </row>
    <row r="23" spans="1:11" s="5" customFormat="1" ht="12.95" customHeight="1" x14ac:dyDescent="0.15">
      <c r="A23" s="157" t="s">
        <v>362</v>
      </c>
      <c r="B23" s="139">
        <v>4095</v>
      </c>
      <c r="C23" s="140">
        <v>-25.05490483162518</v>
      </c>
      <c r="D23" s="139">
        <v>12975</v>
      </c>
      <c r="E23" s="140">
        <v>-13.684140500266096</v>
      </c>
      <c r="F23" s="140">
        <v>3.1684981684981683</v>
      </c>
      <c r="G23" s="139">
        <v>17208</v>
      </c>
      <c r="H23" s="140">
        <v>-19.675115530037814</v>
      </c>
      <c r="I23" s="139">
        <v>60436</v>
      </c>
      <c r="J23" s="140">
        <v>-10.145703241153726</v>
      </c>
      <c r="K23" s="140">
        <v>3.5120874012087402</v>
      </c>
    </row>
    <row r="24" spans="1:11" ht="9" customHeight="1" x14ac:dyDescent="0.15">
      <c r="A24" s="109" t="s">
        <v>56</v>
      </c>
      <c r="B24" s="141">
        <v>3959</v>
      </c>
      <c r="C24" s="142">
        <v>-24.84813971146545</v>
      </c>
      <c r="D24" s="141">
        <v>12674</v>
      </c>
      <c r="E24" s="142">
        <v>-13.411218145794905</v>
      </c>
      <c r="F24" s="142">
        <v>3.2013134629957061</v>
      </c>
      <c r="G24" s="141">
        <v>16626</v>
      </c>
      <c r="H24" s="142">
        <v>-20.105718404613171</v>
      </c>
      <c r="I24" s="141">
        <v>59061</v>
      </c>
      <c r="J24" s="142">
        <v>-10.468870799035884</v>
      </c>
      <c r="K24" s="142">
        <v>3.5523276795380729</v>
      </c>
    </row>
    <row r="25" spans="1:11" ht="9" customHeight="1" x14ac:dyDescent="0.15">
      <c r="A25" s="109" t="s">
        <v>149</v>
      </c>
      <c r="B25" s="141">
        <v>136</v>
      </c>
      <c r="C25" s="142">
        <v>-30.612244897959187</v>
      </c>
      <c r="D25" s="141">
        <v>301</v>
      </c>
      <c r="E25" s="142">
        <v>-23.797468354430379</v>
      </c>
      <c r="F25" s="142">
        <v>2.2132352941176472</v>
      </c>
      <c r="G25" s="141">
        <v>582</v>
      </c>
      <c r="H25" s="142">
        <v>-5.0570962479608426</v>
      </c>
      <c r="I25" s="141">
        <v>1375</v>
      </c>
      <c r="J25" s="142">
        <v>6.3418406805877794</v>
      </c>
      <c r="K25" s="142">
        <v>2.3625429553264605</v>
      </c>
    </row>
    <row r="26" spans="1:11" ht="12.95" customHeight="1" x14ac:dyDescent="0.15">
      <c r="A26" s="40"/>
      <c r="B26" s="143"/>
      <c r="C26" s="143"/>
      <c r="D26" s="143"/>
      <c r="E26" s="143"/>
      <c r="F26" s="143"/>
      <c r="G26" s="143"/>
      <c r="H26" s="143"/>
      <c r="I26" s="143"/>
      <c r="J26" s="143"/>
      <c r="K26" s="143"/>
    </row>
    <row r="27" spans="1:11" s="5" customFormat="1" ht="12.95" customHeight="1" x14ac:dyDescent="0.15">
      <c r="A27" s="157" t="s">
        <v>324</v>
      </c>
      <c r="B27" s="139">
        <v>2252</v>
      </c>
      <c r="C27" s="140">
        <v>3.7788018433179786</v>
      </c>
      <c r="D27" s="139">
        <v>4864</v>
      </c>
      <c r="E27" s="140">
        <v>4.3329043329043344</v>
      </c>
      <c r="F27" s="140">
        <v>2.1598579040852575</v>
      </c>
      <c r="G27" s="139">
        <v>10995</v>
      </c>
      <c r="H27" s="140">
        <v>-1.4343343792021557</v>
      </c>
      <c r="I27" s="139">
        <v>23366</v>
      </c>
      <c r="J27" s="140">
        <v>-5.031702162250042</v>
      </c>
      <c r="K27" s="140">
        <v>2.1251477944520238</v>
      </c>
    </row>
    <row r="28" spans="1:11" ht="9" customHeight="1" x14ac:dyDescent="0.15">
      <c r="A28" s="109" t="s">
        <v>56</v>
      </c>
      <c r="B28" s="141">
        <v>2142</v>
      </c>
      <c r="C28" s="142">
        <v>1.8060836501901179</v>
      </c>
      <c r="D28" s="141">
        <v>4644</v>
      </c>
      <c r="E28" s="142">
        <v>2.5391918745859954</v>
      </c>
      <c r="F28" s="142">
        <v>2.1680672268907561</v>
      </c>
      <c r="G28" s="141">
        <v>10604</v>
      </c>
      <c r="H28" s="142">
        <v>-2.6709499770536951</v>
      </c>
      <c r="I28" s="141">
        <v>22535</v>
      </c>
      <c r="J28" s="142">
        <v>-6.2798918694115144</v>
      </c>
      <c r="K28" s="142">
        <v>2.1251414560543189</v>
      </c>
    </row>
    <row r="29" spans="1:11" ht="9" customHeight="1" x14ac:dyDescent="0.15">
      <c r="A29" s="109" t="s">
        <v>149</v>
      </c>
      <c r="B29" s="141">
        <v>110</v>
      </c>
      <c r="C29" s="142">
        <v>66.666666666666657</v>
      </c>
      <c r="D29" s="141">
        <v>220</v>
      </c>
      <c r="E29" s="142">
        <v>65.413533834586474</v>
      </c>
      <c r="F29" s="142">
        <v>2</v>
      </c>
      <c r="G29" s="141">
        <v>391</v>
      </c>
      <c r="H29" s="142">
        <v>50.384615384615387</v>
      </c>
      <c r="I29" s="141">
        <v>831</v>
      </c>
      <c r="J29" s="142">
        <v>48.658318425760285</v>
      </c>
      <c r="K29" s="142">
        <v>2.125319693094629</v>
      </c>
    </row>
    <row r="30" spans="1:11" ht="12.95" customHeight="1" x14ac:dyDescent="0.15">
      <c r="A30" s="40"/>
      <c r="B30" s="143"/>
      <c r="C30" s="143"/>
      <c r="D30" s="143"/>
      <c r="E30" s="143"/>
      <c r="F30" s="143"/>
      <c r="G30" s="143"/>
      <c r="H30" s="143"/>
      <c r="I30" s="143"/>
      <c r="J30" s="143"/>
      <c r="K30" s="143"/>
    </row>
    <row r="31" spans="1:11" s="5" customFormat="1" ht="12.95" customHeight="1" x14ac:dyDescent="0.15">
      <c r="A31" s="157" t="s">
        <v>318</v>
      </c>
      <c r="B31" s="139">
        <v>7994</v>
      </c>
      <c r="C31" s="140">
        <v>-7.8926143564926861</v>
      </c>
      <c r="D31" s="139">
        <v>19790</v>
      </c>
      <c r="E31" s="140">
        <v>3.0514476150801926</v>
      </c>
      <c r="F31" s="140">
        <v>2.4756067050287718</v>
      </c>
      <c r="G31" s="139">
        <v>21793</v>
      </c>
      <c r="H31" s="140">
        <v>-8.7318870927213368</v>
      </c>
      <c r="I31" s="139">
        <v>52156</v>
      </c>
      <c r="J31" s="140">
        <v>-5.9337012588825218</v>
      </c>
      <c r="K31" s="140">
        <v>2.3932455375579313</v>
      </c>
    </row>
    <row r="32" spans="1:11" ht="9" customHeight="1" x14ac:dyDescent="0.15">
      <c r="A32" s="109" t="s">
        <v>56</v>
      </c>
      <c r="B32" s="141">
        <v>7934</v>
      </c>
      <c r="C32" s="142">
        <v>-8.2986592695330614</v>
      </c>
      <c r="D32" s="141">
        <v>19630</v>
      </c>
      <c r="E32" s="142">
        <v>2.8394803017602612</v>
      </c>
      <c r="F32" s="142">
        <v>2.4741618351399044</v>
      </c>
      <c r="G32" s="141">
        <v>21669</v>
      </c>
      <c r="H32" s="142">
        <v>-8.8043432515466549</v>
      </c>
      <c r="I32" s="141">
        <v>51736</v>
      </c>
      <c r="J32" s="142">
        <v>-6.0302237721592604</v>
      </c>
      <c r="K32" s="142">
        <v>2.387558262956297</v>
      </c>
    </row>
    <row r="33" spans="1:11" ht="9" customHeight="1" x14ac:dyDescent="0.15">
      <c r="A33" s="109" t="s">
        <v>149</v>
      </c>
      <c r="B33" s="141">
        <v>60</v>
      </c>
      <c r="C33" s="142">
        <v>122.22222222222223</v>
      </c>
      <c r="D33" s="141">
        <v>160</v>
      </c>
      <c r="E33" s="142">
        <v>37.931034482758633</v>
      </c>
      <c r="F33" s="142">
        <v>2.6666666666666665</v>
      </c>
      <c r="G33" s="141">
        <v>124</v>
      </c>
      <c r="H33" s="142">
        <v>5.9829059829059759</v>
      </c>
      <c r="I33" s="141">
        <v>420</v>
      </c>
      <c r="J33" s="142">
        <v>7.6923076923076934</v>
      </c>
      <c r="K33" s="142">
        <v>3.3870967741935485</v>
      </c>
    </row>
    <row r="34" spans="1:11" ht="12.95" customHeight="1" x14ac:dyDescent="0.15">
      <c r="A34" s="40"/>
      <c r="B34" s="143"/>
      <c r="C34" s="143"/>
      <c r="D34" s="143"/>
      <c r="E34" s="143"/>
      <c r="F34" s="143"/>
      <c r="G34" s="143"/>
      <c r="H34" s="143"/>
      <c r="I34" s="143"/>
      <c r="J34" s="143"/>
      <c r="K34" s="143"/>
    </row>
    <row r="35" spans="1:11" s="5" customFormat="1" ht="12.95" customHeight="1" x14ac:dyDescent="0.15">
      <c r="A35" s="157" t="s">
        <v>385</v>
      </c>
      <c r="B35" s="139">
        <v>10386</v>
      </c>
      <c r="C35" s="140">
        <v>21.275105091078942</v>
      </c>
      <c r="D35" s="139">
        <v>23765</v>
      </c>
      <c r="E35" s="140">
        <v>0.96010875568205734</v>
      </c>
      <c r="F35" s="140">
        <v>2.2881763912959752</v>
      </c>
      <c r="G35" s="139">
        <v>53887</v>
      </c>
      <c r="H35" s="140">
        <v>12.047491318902956</v>
      </c>
      <c r="I35" s="139">
        <v>127246</v>
      </c>
      <c r="J35" s="140">
        <v>4.2299438082600176</v>
      </c>
      <c r="K35" s="140">
        <v>2.3613487483066415</v>
      </c>
    </row>
    <row r="36" spans="1:11" ht="9" customHeight="1" x14ac:dyDescent="0.15">
      <c r="A36" s="109" t="s">
        <v>56</v>
      </c>
      <c r="B36" s="141">
        <v>9614</v>
      </c>
      <c r="C36" s="142">
        <v>23.907720067018943</v>
      </c>
      <c r="D36" s="141">
        <v>21786</v>
      </c>
      <c r="E36" s="142">
        <v>10.258616326737183</v>
      </c>
      <c r="F36" s="142">
        <v>2.2660703141252339</v>
      </c>
      <c r="G36" s="141">
        <v>51786</v>
      </c>
      <c r="H36" s="142">
        <v>12.412086480854384</v>
      </c>
      <c r="I36" s="141">
        <v>122594</v>
      </c>
      <c r="J36" s="142">
        <v>6.6869724131929331</v>
      </c>
      <c r="K36" s="142">
        <v>2.3673193527208127</v>
      </c>
    </row>
    <row r="37" spans="1:11" ht="9" customHeight="1" x14ac:dyDescent="0.15">
      <c r="A37" s="109" t="s">
        <v>149</v>
      </c>
      <c r="B37" s="141">
        <v>772</v>
      </c>
      <c r="C37" s="142">
        <v>-4.0993788819875761</v>
      </c>
      <c r="D37" s="141">
        <v>1979</v>
      </c>
      <c r="E37" s="142">
        <v>-47.645502645502646</v>
      </c>
      <c r="F37" s="142">
        <v>2.5634715025906734</v>
      </c>
      <c r="G37" s="141">
        <v>2101</v>
      </c>
      <c r="H37" s="142">
        <v>3.7530864197530889</v>
      </c>
      <c r="I37" s="141">
        <v>4652</v>
      </c>
      <c r="J37" s="142">
        <v>-35.136642498605696</v>
      </c>
      <c r="K37" s="142">
        <v>2.214183722037125</v>
      </c>
    </row>
    <row r="38" spans="1:11" ht="12.95" customHeight="1" x14ac:dyDescent="0.15">
      <c r="A38" s="40"/>
      <c r="B38" s="143"/>
      <c r="C38" s="143"/>
      <c r="D38" s="143"/>
      <c r="E38" s="143"/>
      <c r="F38" s="143"/>
      <c r="G38" s="143"/>
      <c r="H38" s="143"/>
      <c r="I38" s="143"/>
      <c r="J38" s="143"/>
      <c r="K38" s="143"/>
    </row>
    <row r="39" spans="1:11" s="5" customFormat="1" ht="12.95" customHeight="1" x14ac:dyDescent="0.15">
      <c r="A39" s="157" t="s">
        <v>386</v>
      </c>
      <c r="B39" s="139">
        <v>46151</v>
      </c>
      <c r="C39" s="140">
        <v>13.443291873555879</v>
      </c>
      <c r="D39" s="139">
        <v>88929</v>
      </c>
      <c r="E39" s="140">
        <v>20.172700368913937</v>
      </c>
      <c r="F39" s="140">
        <v>1.9269138263526251</v>
      </c>
      <c r="G39" s="139">
        <v>211711</v>
      </c>
      <c r="H39" s="140">
        <v>15.697922245417686</v>
      </c>
      <c r="I39" s="139">
        <v>396542</v>
      </c>
      <c r="J39" s="140">
        <v>16.422494025354808</v>
      </c>
      <c r="K39" s="140">
        <v>1.8730344667967183</v>
      </c>
    </row>
    <row r="40" spans="1:11" ht="9" customHeight="1" x14ac:dyDescent="0.15">
      <c r="A40" s="166" t="s">
        <v>56</v>
      </c>
      <c r="B40" s="141">
        <v>40966</v>
      </c>
      <c r="C40" s="142">
        <v>12.183366651148773</v>
      </c>
      <c r="D40" s="141">
        <v>79847</v>
      </c>
      <c r="E40" s="142">
        <v>19.971452182405528</v>
      </c>
      <c r="F40" s="142">
        <v>1.9491041351364546</v>
      </c>
      <c r="G40" s="141">
        <v>189675</v>
      </c>
      <c r="H40" s="142">
        <v>14.538735137289478</v>
      </c>
      <c r="I40" s="141">
        <v>354187</v>
      </c>
      <c r="J40" s="142">
        <v>15.28586540808854</v>
      </c>
      <c r="K40" s="142">
        <v>1.8673362330301833</v>
      </c>
    </row>
    <row r="41" spans="1:11" ht="9" customHeight="1" x14ac:dyDescent="0.15">
      <c r="A41" s="109" t="s">
        <v>149</v>
      </c>
      <c r="B41" s="141">
        <v>5185</v>
      </c>
      <c r="C41" s="142">
        <v>24.489795918367349</v>
      </c>
      <c r="D41" s="141">
        <v>9082</v>
      </c>
      <c r="E41" s="142">
        <v>21.971528337362344</v>
      </c>
      <c r="F41" s="142">
        <v>1.7515911282545806</v>
      </c>
      <c r="G41" s="141">
        <v>22036</v>
      </c>
      <c r="H41" s="142">
        <v>26.738367746017133</v>
      </c>
      <c r="I41" s="141">
        <v>42355</v>
      </c>
      <c r="J41" s="142">
        <v>26.883556514184718</v>
      </c>
      <c r="K41" s="142">
        <v>1.9220820475585405</v>
      </c>
    </row>
    <row r="42" spans="1:11" ht="12.95" customHeight="1" x14ac:dyDescent="0.15">
      <c r="A42" s="40"/>
      <c r="B42" s="143"/>
      <c r="C42" s="143"/>
      <c r="D42" s="143"/>
      <c r="E42" s="143"/>
      <c r="F42" s="143"/>
      <c r="G42" s="143"/>
      <c r="H42" s="143"/>
      <c r="I42" s="143"/>
      <c r="J42" s="143"/>
      <c r="K42" s="143"/>
    </row>
    <row r="43" spans="1:11" s="5" customFormat="1" ht="12.95" customHeight="1" x14ac:dyDescent="0.15">
      <c r="A43" s="157" t="s">
        <v>168</v>
      </c>
      <c r="B43" s="139">
        <v>210637</v>
      </c>
      <c r="C43" s="140">
        <v>4.3692615660567071</v>
      </c>
      <c r="D43" s="139">
        <v>420100</v>
      </c>
      <c r="E43" s="140">
        <v>9.0426774506699275</v>
      </c>
      <c r="F43" s="140">
        <v>1.9944264303042676</v>
      </c>
      <c r="G43" s="139">
        <v>994814</v>
      </c>
      <c r="H43" s="140">
        <v>4.9790477517092597</v>
      </c>
      <c r="I43" s="139">
        <v>1942327</v>
      </c>
      <c r="J43" s="140">
        <v>5.6535245728198475</v>
      </c>
      <c r="K43" s="140">
        <v>1.9524524182409979</v>
      </c>
    </row>
    <row r="44" spans="1:11" s="5" customFormat="1" ht="9" customHeight="1" x14ac:dyDescent="0.15">
      <c r="A44" s="167" t="s">
        <v>56</v>
      </c>
      <c r="B44" s="139">
        <v>192041</v>
      </c>
      <c r="C44" s="140">
        <v>4.8378908062605461</v>
      </c>
      <c r="D44" s="139">
        <v>382841</v>
      </c>
      <c r="E44" s="140">
        <v>9.7704758218284553</v>
      </c>
      <c r="F44" s="140">
        <v>1.9935378382741185</v>
      </c>
      <c r="G44" s="139">
        <v>913239</v>
      </c>
      <c r="H44" s="140">
        <v>5.2150179613675078</v>
      </c>
      <c r="I44" s="139">
        <v>1776729</v>
      </c>
      <c r="J44" s="140">
        <v>5.3325863479528977</v>
      </c>
      <c r="K44" s="140">
        <v>1.9455246655037728</v>
      </c>
    </row>
    <row r="45" spans="1:11" s="5" customFormat="1" ht="9" customHeight="1" x14ac:dyDescent="0.15">
      <c r="A45" s="167" t="s">
        <v>149</v>
      </c>
      <c r="B45" s="139">
        <v>18596</v>
      </c>
      <c r="C45" s="140">
        <v>-0.23605150214592641</v>
      </c>
      <c r="D45" s="139">
        <v>37259</v>
      </c>
      <c r="E45" s="140">
        <v>2.0878428363975132</v>
      </c>
      <c r="F45" s="140">
        <v>2.0036029253602927</v>
      </c>
      <c r="G45" s="139">
        <v>81575</v>
      </c>
      <c r="H45" s="140">
        <v>2.4078235434425039</v>
      </c>
      <c r="I45" s="139">
        <v>165598</v>
      </c>
      <c r="J45" s="140">
        <v>9.2241430484193359</v>
      </c>
      <c r="K45" s="140">
        <v>2.0300091939932576</v>
      </c>
    </row>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sheetData>
  <mergeCells count="10">
    <mergeCell ref="I3:J3"/>
    <mergeCell ref="K3:K4"/>
    <mergeCell ref="A1:K1"/>
    <mergeCell ref="A2:A5"/>
    <mergeCell ref="B2:F2"/>
    <mergeCell ref="G2:K2"/>
    <mergeCell ref="B3:C3"/>
    <mergeCell ref="D3:E3"/>
    <mergeCell ref="F3:F4"/>
    <mergeCell ref="G3:H3"/>
  </mergeCells>
  <phoneticPr fontId="19" type="noConversion"/>
  <conditionalFormatting sqref="B3:C3 A8 A40">
    <cfRule type="cellIs" dxfId="1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1" orientation="portrait" useFirstPageNumber="1" r:id="rId1"/>
  <headerFooter alignWithMargins="0">
    <oddHeader>&amp;C&amp;8- &amp;P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dimension ref="A1:K63"/>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0" ht="39.950000000000003" customHeight="1" x14ac:dyDescent="0.15">
      <c r="A1" s="236" t="s">
        <v>231</v>
      </c>
      <c r="B1" s="236"/>
      <c r="C1" s="236"/>
      <c r="D1" s="236"/>
      <c r="E1" s="236"/>
      <c r="F1" s="236"/>
      <c r="G1" s="236"/>
      <c r="H1" s="236"/>
      <c r="I1" s="236"/>
      <c r="J1" s="236"/>
    </row>
    <row r="2" spans="1:10" ht="20.100000000000001" customHeight="1" x14ac:dyDescent="0.15">
      <c r="A2" s="253" t="s">
        <v>38</v>
      </c>
      <c r="B2" s="283" t="s">
        <v>483</v>
      </c>
      <c r="C2" s="284"/>
      <c r="D2" s="284"/>
      <c r="E2" s="284"/>
      <c r="F2" s="284"/>
      <c r="G2" s="284"/>
      <c r="H2" s="284"/>
      <c r="I2" s="285"/>
      <c r="J2" s="162" t="s">
        <v>484</v>
      </c>
    </row>
    <row r="3" spans="1:10" ht="9.9499999999999993" customHeight="1" x14ac:dyDescent="0.15">
      <c r="A3" s="254"/>
      <c r="B3" s="277" t="s">
        <v>302</v>
      </c>
      <c r="C3" s="286"/>
      <c r="D3" s="278"/>
      <c r="E3" s="256" t="s">
        <v>30</v>
      </c>
      <c r="F3" s="256"/>
      <c r="G3" s="256"/>
      <c r="H3" s="256"/>
      <c r="I3" s="256"/>
      <c r="J3" s="257" t="s">
        <v>29</v>
      </c>
    </row>
    <row r="4" spans="1:10" ht="9.9499999999999993" customHeight="1" x14ac:dyDescent="0.15">
      <c r="A4" s="254"/>
      <c r="B4" s="290" t="s">
        <v>131</v>
      </c>
      <c r="C4" s="256" t="s">
        <v>31</v>
      </c>
      <c r="D4" s="256"/>
      <c r="E4" s="256" t="s">
        <v>131</v>
      </c>
      <c r="F4" s="281" t="s">
        <v>147</v>
      </c>
      <c r="G4" s="281" t="s">
        <v>33</v>
      </c>
      <c r="H4" s="256" t="s">
        <v>169</v>
      </c>
      <c r="I4" s="256"/>
      <c r="J4" s="257"/>
    </row>
    <row r="5" spans="1:10" ht="54.95" customHeight="1" x14ac:dyDescent="0.15">
      <c r="A5" s="254"/>
      <c r="B5" s="290"/>
      <c r="C5" s="16" t="s">
        <v>172</v>
      </c>
      <c r="D5" s="16" t="s">
        <v>147</v>
      </c>
      <c r="E5" s="256"/>
      <c r="F5" s="282"/>
      <c r="G5" s="282"/>
      <c r="H5" s="16" t="s">
        <v>196</v>
      </c>
      <c r="I5" s="16" t="s">
        <v>173</v>
      </c>
      <c r="J5" s="257"/>
    </row>
    <row r="6" spans="1:10" ht="9.9499999999999993" customHeight="1" x14ac:dyDescent="0.15">
      <c r="A6" s="255"/>
      <c r="B6" s="287" t="s">
        <v>132</v>
      </c>
      <c r="C6" s="288"/>
      <c r="D6" s="18" t="s">
        <v>133</v>
      </c>
      <c r="E6" s="18" t="s">
        <v>132</v>
      </c>
      <c r="F6" s="288" t="s">
        <v>133</v>
      </c>
      <c r="G6" s="288"/>
      <c r="H6" s="18" t="s">
        <v>132</v>
      </c>
      <c r="I6" s="288" t="s">
        <v>133</v>
      </c>
      <c r="J6" s="289"/>
    </row>
    <row r="7" spans="1:10" s="5" customFormat="1" ht="35.1" customHeight="1" x14ac:dyDescent="0.15">
      <c r="A7" s="38" t="s">
        <v>186</v>
      </c>
      <c r="B7" s="139">
        <v>930</v>
      </c>
      <c r="C7" s="139">
        <v>907</v>
      </c>
      <c r="D7" s="140">
        <v>-0.54824561403508199</v>
      </c>
      <c r="E7" s="139">
        <v>45122</v>
      </c>
      <c r="F7" s="140">
        <v>-0.25421668103543027</v>
      </c>
      <c r="G7" s="140">
        <v>44.66463595135756</v>
      </c>
      <c r="H7" s="139">
        <v>46724</v>
      </c>
      <c r="I7" s="140">
        <v>96.571355192192456</v>
      </c>
      <c r="J7" s="140">
        <v>36.732348890240786</v>
      </c>
    </row>
    <row r="8" spans="1:10" s="5" customFormat="1" ht="24.95" customHeight="1" x14ac:dyDescent="0.15">
      <c r="A8" s="41" t="s">
        <v>57</v>
      </c>
      <c r="B8" s="141">
        <v>352</v>
      </c>
      <c r="C8" s="141">
        <v>345</v>
      </c>
      <c r="D8" s="142">
        <v>0.29069767441860961</v>
      </c>
      <c r="E8" s="141">
        <v>30311</v>
      </c>
      <c r="F8" s="142">
        <v>0.20496545340341754</v>
      </c>
      <c r="G8" s="142">
        <v>47.004932896321129</v>
      </c>
      <c r="H8" s="141">
        <v>31192</v>
      </c>
      <c r="I8" s="142">
        <v>97.175557835342403</v>
      </c>
      <c r="J8" s="142">
        <v>39.698668902043195</v>
      </c>
    </row>
    <row r="9" spans="1:10" s="36" customFormat="1" ht="24.95" customHeight="1" x14ac:dyDescent="0.15">
      <c r="A9" s="41" t="s">
        <v>47</v>
      </c>
      <c r="B9" s="141">
        <v>87</v>
      </c>
      <c r="C9" s="141">
        <v>84</v>
      </c>
      <c r="D9" s="142">
        <v>2.4390243902439011</v>
      </c>
      <c r="E9" s="141">
        <v>4830</v>
      </c>
      <c r="F9" s="142">
        <v>-2.0482660717907066</v>
      </c>
      <c r="G9" s="142">
        <v>51.812974465148379</v>
      </c>
      <c r="H9" s="141">
        <v>5230</v>
      </c>
      <c r="I9" s="142">
        <v>92.351816443594643</v>
      </c>
      <c r="J9" s="142">
        <v>40.130984617057379</v>
      </c>
    </row>
    <row r="10" spans="1:10" s="36" customFormat="1" ht="24.95" customHeight="1" x14ac:dyDescent="0.15">
      <c r="A10" s="41" t="s">
        <v>48</v>
      </c>
      <c r="B10" s="141">
        <v>305</v>
      </c>
      <c r="C10" s="141">
        <v>296</v>
      </c>
      <c r="D10" s="142">
        <v>-1.9867549668874176</v>
      </c>
      <c r="E10" s="141">
        <v>6078</v>
      </c>
      <c r="F10" s="142">
        <v>-1.3631937682570623</v>
      </c>
      <c r="G10" s="142">
        <v>30.840007943337529</v>
      </c>
      <c r="H10" s="141">
        <v>6278</v>
      </c>
      <c r="I10" s="142">
        <v>96.81427206116598</v>
      </c>
      <c r="J10" s="142">
        <v>23.574346878089603</v>
      </c>
    </row>
    <row r="11" spans="1:10" s="36" customFormat="1" ht="24.95" customHeight="1" x14ac:dyDescent="0.15">
      <c r="A11" s="41" t="s">
        <v>49</v>
      </c>
      <c r="B11" s="141">
        <v>186</v>
      </c>
      <c r="C11" s="141">
        <v>182</v>
      </c>
      <c r="D11" s="142">
        <v>-1.0869565217391255</v>
      </c>
      <c r="E11" s="141">
        <v>3903</v>
      </c>
      <c r="F11" s="142">
        <v>0.2053915275994882</v>
      </c>
      <c r="G11" s="142">
        <v>39.03236885034773</v>
      </c>
      <c r="H11" s="141">
        <v>4024</v>
      </c>
      <c r="I11" s="142">
        <v>96.993041749502979</v>
      </c>
      <c r="J11" s="142">
        <v>29.470901801841492</v>
      </c>
    </row>
    <row r="12" spans="1:10" s="36" customFormat="1" ht="41.1" customHeight="1" x14ac:dyDescent="0.15">
      <c r="A12" s="38" t="s">
        <v>187</v>
      </c>
      <c r="B12" s="139">
        <v>258</v>
      </c>
      <c r="C12" s="139">
        <v>254</v>
      </c>
      <c r="D12" s="140">
        <v>3.6734693877551052</v>
      </c>
      <c r="E12" s="139">
        <v>12576</v>
      </c>
      <c r="F12" s="140">
        <v>4.7732696897369919E-2</v>
      </c>
      <c r="G12" s="140">
        <v>39.75951871913081</v>
      </c>
      <c r="H12" s="139">
        <v>12986</v>
      </c>
      <c r="I12" s="140">
        <v>96.842753734791316</v>
      </c>
      <c r="J12" s="140">
        <v>26.826266706093154</v>
      </c>
    </row>
    <row r="13" spans="1:10" s="36" customFormat="1" ht="24.95" customHeight="1" x14ac:dyDescent="0.15">
      <c r="A13" s="41" t="s">
        <v>58</v>
      </c>
      <c r="B13" s="141">
        <v>13</v>
      </c>
      <c r="C13" s="141">
        <v>13</v>
      </c>
      <c r="D13" s="142">
        <v>18.181818181818187</v>
      </c>
      <c r="E13" s="141">
        <v>828</v>
      </c>
      <c r="F13" s="142">
        <v>11.891891891891888</v>
      </c>
      <c r="G13" s="142">
        <v>41.767310789049922</v>
      </c>
      <c r="H13" s="141">
        <v>828</v>
      </c>
      <c r="I13" s="142">
        <v>100</v>
      </c>
      <c r="J13" s="142">
        <v>33.082523576117175</v>
      </c>
    </row>
    <row r="14" spans="1:10" s="36" customFormat="1" ht="30.95" customHeight="1" x14ac:dyDescent="0.15">
      <c r="A14" s="41" t="s">
        <v>28</v>
      </c>
      <c r="B14" s="141">
        <v>144</v>
      </c>
      <c r="C14" s="141">
        <v>141</v>
      </c>
      <c r="D14" s="142">
        <v>7.6335877862595396</v>
      </c>
      <c r="E14" s="141">
        <v>4749</v>
      </c>
      <c r="F14" s="142">
        <v>7.0559062218214592</v>
      </c>
      <c r="G14" s="142">
        <v>35.155909365813862</v>
      </c>
      <c r="H14" s="141">
        <v>5009</v>
      </c>
      <c r="I14" s="142">
        <v>94.809343182271917</v>
      </c>
      <c r="J14" s="142">
        <v>25.210597208785217</v>
      </c>
    </row>
    <row r="15" spans="1:10" s="36" customFormat="1" ht="24.95" customHeight="1" x14ac:dyDescent="0.15">
      <c r="A15" s="41" t="s">
        <v>295</v>
      </c>
      <c r="B15" s="141">
        <v>101</v>
      </c>
      <c r="C15" s="141">
        <v>100</v>
      </c>
      <c r="D15" s="142">
        <v>-2.9126213592232943</v>
      </c>
      <c r="E15" s="141">
        <v>6999</v>
      </c>
      <c r="F15" s="142">
        <v>-5.3421693264809278</v>
      </c>
      <c r="G15" s="142">
        <v>42.639886452399551</v>
      </c>
      <c r="H15" s="141">
        <v>7149</v>
      </c>
      <c r="I15" s="142">
        <v>97.901804448174573</v>
      </c>
      <c r="J15" s="142">
        <v>27.132523356479439</v>
      </c>
    </row>
    <row r="16" spans="1:10" s="5" customFormat="1" ht="35.1" customHeight="1" x14ac:dyDescent="0.15">
      <c r="A16" s="38" t="s">
        <v>207</v>
      </c>
      <c r="B16" s="139">
        <v>61</v>
      </c>
      <c r="C16" s="139">
        <v>61</v>
      </c>
      <c r="D16" s="140">
        <v>3.3898305084745743</v>
      </c>
      <c r="E16" s="139">
        <v>7755</v>
      </c>
      <c r="F16" s="140">
        <v>1.8786127167630013</v>
      </c>
      <c r="G16" s="140">
        <v>76.99273090511258</v>
      </c>
      <c r="H16" s="139">
        <v>7827</v>
      </c>
      <c r="I16" s="140">
        <v>99.080107320812573</v>
      </c>
      <c r="J16" s="140">
        <v>74.02455161625943</v>
      </c>
    </row>
    <row r="17" spans="1:11" s="36" customFormat="1" ht="30.95" customHeight="1" x14ac:dyDescent="0.15">
      <c r="A17" s="41" t="s">
        <v>208</v>
      </c>
      <c r="B17" s="141">
        <v>31</v>
      </c>
      <c r="C17" s="141">
        <v>31</v>
      </c>
      <c r="D17" s="142">
        <v>0</v>
      </c>
      <c r="E17" s="141">
        <v>5589</v>
      </c>
      <c r="F17" s="142">
        <v>0.21516944593867038</v>
      </c>
      <c r="G17" s="142">
        <v>89.200119832234876</v>
      </c>
      <c r="H17" s="141">
        <v>5589</v>
      </c>
      <c r="I17" s="142">
        <v>100</v>
      </c>
      <c r="J17" s="142">
        <v>87.147682469706496</v>
      </c>
    </row>
    <row r="18" spans="1:11" s="36" customFormat="1" ht="24.95" customHeight="1" x14ac:dyDescent="0.15">
      <c r="A18" s="41" t="s">
        <v>35</v>
      </c>
      <c r="B18" s="141">
        <v>30</v>
      </c>
      <c r="C18" s="141">
        <v>30</v>
      </c>
      <c r="D18" s="142">
        <v>7.1428571428571388</v>
      </c>
      <c r="E18" s="141">
        <v>2166</v>
      </c>
      <c r="F18" s="142">
        <v>6.4373464373464344</v>
      </c>
      <c r="G18" s="142">
        <v>45.332773918853817</v>
      </c>
      <c r="H18" s="141">
        <v>2238</v>
      </c>
      <c r="I18" s="142">
        <v>96.782841823056302</v>
      </c>
      <c r="J18" s="142">
        <v>38.904714919260719</v>
      </c>
    </row>
    <row r="19" spans="1:11" s="36" customFormat="1" ht="41.1" customHeight="1" x14ac:dyDescent="0.15">
      <c r="A19" s="38" t="s">
        <v>209</v>
      </c>
      <c r="B19" s="139">
        <v>1249</v>
      </c>
      <c r="C19" s="139">
        <v>1222</v>
      </c>
      <c r="D19" s="140">
        <v>0.49342105263157521</v>
      </c>
      <c r="E19" s="139">
        <v>65453</v>
      </c>
      <c r="F19" s="140">
        <v>5.1972668490805063E-2</v>
      </c>
      <c r="G19" s="140">
        <v>47.536176412800238</v>
      </c>
      <c r="H19" s="139">
        <v>67537</v>
      </c>
      <c r="I19" s="140">
        <v>96.914284022091593</v>
      </c>
      <c r="J19" s="140">
        <v>39.560571365685384</v>
      </c>
    </row>
    <row r="20" spans="1:11" s="36" customFormat="1" ht="35.1" customHeight="1" x14ac:dyDescent="0.15">
      <c r="A20" s="38" t="s">
        <v>6</v>
      </c>
      <c r="B20" s="139">
        <v>82</v>
      </c>
      <c r="C20" s="139">
        <v>79</v>
      </c>
      <c r="D20" s="140">
        <v>0</v>
      </c>
      <c r="E20" s="139">
        <v>19176</v>
      </c>
      <c r="F20" s="140">
        <v>-4.2731629392971229</v>
      </c>
      <c r="G20" s="146" t="s">
        <v>485</v>
      </c>
      <c r="H20" s="139">
        <v>43084</v>
      </c>
      <c r="I20" s="140">
        <v>44.508402191068605</v>
      </c>
      <c r="J20" s="146" t="s">
        <v>485</v>
      </c>
    </row>
    <row r="21" spans="1:11" s="3" customFormat="1" ht="20.100000000000001" customHeight="1" x14ac:dyDescent="0.15">
      <c r="A21" s="12" t="s">
        <v>44</v>
      </c>
    </row>
    <row r="22" spans="1:11" ht="18" customHeight="1" x14ac:dyDescent="0.15">
      <c r="A22" s="280" t="s">
        <v>32</v>
      </c>
      <c r="B22" s="280"/>
      <c r="C22" s="280"/>
      <c r="D22" s="280"/>
      <c r="E22" s="280"/>
      <c r="F22" s="280"/>
      <c r="G22" s="280"/>
      <c r="H22" s="280"/>
      <c r="I22" s="280"/>
      <c r="J22" s="280"/>
      <c r="K22" s="28"/>
    </row>
    <row r="23" spans="1:11" ht="9" customHeight="1" x14ac:dyDescent="0.15"/>
    <row r="24" spans="1:11" ht="9" customHeight="1" x14ac:dyDescent="0.15"/>
    <row r="25" spans="1:11" ht="9" customHeight="1" x14ac:dyDescent="0.15"/>
    <row r="26" spans="1:11" ht="9" customHeight="1" x14ac:dyDescent="0.15"/>
    <row r="27" spans="1:11" ht="9" customHeight="1" x14ac:dyDescent="0.15"/>
    <row r="28" spans="1:11" ht="9" customHeight="1" x14ac:dyDescent="0.15"/>
    <row r="29" spans="1:11" ht="9" customHeight="1" x14ac:dyDescent="0.15"/>
    <row r="30" spans="1:11" ht="9" customHeight="1" x14ac:dyDescent="0.15"/>
    <row r="31" spans="1:11" ht="9" customHeight="1" x14ac:dyDescent="0.15"/>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sheetData>
  <mergeCells count="16">
    <mergeCell ref="A22:J22"/>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9 A15 A18">
    <cfRule type="cellIs" dxfId="1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2" orientation="portrait" useFirstPageNumber="1" r:id="rId1"/>
  <headerFooter alignWithMargins="0">
    <oddHeader>&amp;C&amp;8- &amp;P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dimension ref="A1:M105"/>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6384" width="11.42578125" style="13"/>
  </cols>
  <sheetData>
    <row r="1" spans="1:13" ht="39.950000000000003" customHeight="1" x14ac:dyDescent="0.15">
      <c r="A1" s="295" t="s">
        <v>238</v>
      </c>
      <c r="B1" s="295"/>
      <c r="C1" s="295"/>
      <c r="D1" s="295"/>
      <c r="E1" s="295"/>
      <c r="F1" s="295"/>
      <c r="G1" s="295"/>
      <c r="H1" s="295"/>
      <c r="I1" s="295"/>
      <c r="J1" s="295"/>
    </row>
    <row r="2" spans="1:13" ht="20.100000000000001" customHeight="1" x14ac:dyDescent="0.15">
      <c r="A2" s="237" t="s">
        <v>188</v>
      </c>
      <c r="B2" s="283" t="s">
        <v>483</v>
      </c>
      <c r="C2" s="284"/>
      <c r="D2" s="284"/>
      <c r="E2" s="284"/>
      <c r="F2" s="284"/>
      <c r="G2" s="284"/>
      <c r="H2" s="284"/>
      <c r="I2" s="285"/>
      <c r="J2" s="213" t="s">
        <v>484</v>
      </c>
    </row>
    <row r="3" spans="1:13" ht="9.9499999999999993" customHeight="1" x14ac:dyDescent="0.15">
      <c r="A3" s="254"/>
      <c r="B3" s="277" t="s">
        <v>302</v>
      </c>
      <c r="C3" s="286"/>
      <c r="D3" s="278"/>
      <c r="E3" s="256" t="s">
        <v>30</v>
      </c>
      <c r="F3" s="256"/>
      <c r="G3" s="256"/>
      <c r="H3" s="256"/>
      <c r="I3" s="256"/>
      <c r="J3" s="257" t="s">
        <v>29</v>
      </c>
    </row>
    <row r="4" spans="1:13" ht="9.9499999999999993" customHeight="1" x14ac:dyDescent="0.15">
      <c r="A4" s="254"/>
      <c r="B4" s="290" t="s">
        <v>131</v>
      </c>
      <c r="C4" s="256" t="s">
        <v>31</v>
      </c>
      <c r="D4" s="256"/>
      <c r="E4" s="256" t="s">
        <v>131</v>
      </c>
      <c r="F4" s="281" t="s">
        <v>147</v>
      </c>
      <c r="G4" s="281" t="s">
        <v>33</v>
      </c>
      <c r="H4" s="256" t="s">
        <v>169</v>
      </c>
      <c r="I4" s="256"/>
      <c r="J4" s="257"/>
    </row>
    <row r="5" spans="1:13" ht="54.95" customHeight="1" x14ac:dyDescent="0.15">
      <c r="A5" s="254"/>
      <c r="B5" s="290"/>
      <c r="C5" s="16" t="s">
        <v>172</v>
      </c>
      <c r="D5" s="16" t="s">
        <v>147</v>
      </c>
      <c r="E5" s="256"/>
      <c r="F5" s="282"/>
      <c r="G5" s="282"/>
      <c r="H5" s="16" t="s">
        <v>196</v>
      </c>
      <c r="I5" s="16" t="s">
        <v>173</v>
      </c>
      <c r="J5" s="257"/>
    </row>
    <row r="6" spans="1:13" ht="9.9499999999999993" customHeight="1" x14ac:dyDescent="0.15">
      <c r="A6" s="255"/>
      <c r="B6" s="287" t="s">
        <v>132</v>
      </c>
      <c r="C6" s="288"/>
      <c r="D6" s="18" t="s">
        <v>133</v>
      </c>
      <c r="E6" s="18" t="s">
        <v>132</v>
      </c>
      <c r="F6" s="288" t="s">
        <v>133</v>
      </c>
      <c r="G6" s="288"/>
      <c r="H6" s="18" t="s">
        <v>132</v>
      </c>
      <c r="I6" s="288" t="s">
        <v>133</v>
      </c>
      <c r="J6" s="289"/>
    </row>
    <row r="7" spans="1:13" s="3" customFormat="1" ht="18" customHeight="1" x14ac:dyDescent="0.15">
      <c r="A7" s="109" t="s">
        <v>425</v>
      </c>
      <c r="B7" s="144">
        <v>78</v>
      </c>
      <c r="C7" s="144">
        <v>76</v>
      </c>
      <c r="D7" s="142">
        <v>-1.2987012987013031</v>
      </c>
      <c r="E7" s="141">
        <v>4312</v>
      </c>
      <c r="F7" s="142">
        <v>-2.022267666439447</v>
      </c>
      <c r="G7" s="142">
        <v>47.674706246134818</v>
      </c>
      <c r="H7" s="141">
        <v>4484</v>
      </c>
      <c r="I7" s="142">
        <v>96.164139161462984</v>
      </c>
      <c r="J7" s="142">
        <v>33.926218342553724</v>
      </c>
    </row>
    <row r="8" spans="1:13" s="3" customFormat="1" ht="18" customHeight="1" x14ac:dyDescent="0.15">
      <c r="A8" s="109" t="s">
        <v>151</v>
      </c>
      <c r="B8" s="144">
        <v>54</v>
      </c>
      <c r="C8" s="144">
        <v>54</v>
      </c>
      <c r="D8" s="142">
        <v>1.8867924528301927</v>
      </c>
      <c r="E8" s="141">
        <v>2472</v>
      </c>
      <c r="F8" s="142">
        <v>1.5612161051766691</v>
      </c>
      <c r="G8" s="142">
        <v>42.490802561656906</v>
      </c>
      <c r="H8" s="141">
        <v>2495</v>
      </c>
      <c r="I8" s="142">
        <v>99.078156312625254</v>
      </c>
      <c r="J8" s="142">
        <v>38.353450859026353</v>
      </c>
    </row>
    <row r="9" spans="1:13" s="3" customFormat="1" ht="18" customHeight="1" x14ac:dyDescent="0.15">
      <c r="A9" s="109" t="s">
        <v>278</v>
      </c>
      <c r="B9" s="144">
        <v>59</v>
      </c>
      <c r="C9" s="144">
        <v>57</v>
      </c>
      <c r="D9" s="142">
        <v>-1.7241379310344769</v>
      </c>
      <c r="E9" s="141">
        <v>2949</v>
      </c>
      <c r="F9" s="142">
        <v>0.99315068493150704</v>
      </c>
      <c r="G9" s="142">
        <v>53.916581892166839</v>
      </c>
      <c r="H9" s="141">
        <v>3007</v>
      </c>
      <c r="I9" s="142">
        <v>98.071167276355169</v>
      </c>
      <c r="J9" s="142">
        <v>43.620762413841604</v>
      </c>
    </row>
    <row r="10" spans="1:13" s="3" customFormat="1" ht="18" customHeight="1" x14ac:dyDescent="0.15">
      <c r="A10" s="109" t="s">
        <v>279</v>
      </c>
      <c r="B10" s="144">
        <v>54</v>
      </c>
      <c r="C10" s="144">
        <v>54</v>
      </c>
      <c r="D10" s="142">
        <v>1.8867924528301927</v>
      </c>
      <c r="E10" s="141">
        <v>2352</v>
      </c>
      <c r="F10" s="142">
        <v>0.34129692832765102</v>
      </c>
      <c r="G10" s="142">
        <v>55.263605442176868</v>
      </c>
      <c r="H10" s="141">
        <v>2371</v>
      </c>
      <c r="I10" s="142">
        <v>99.198650358498526</v>
      </c>
      <c r="J10" s="142">
        <v>50.96757979391807</v>
      </c>
      <c r="M10" s="111"/>
    </row>
    <row r="11" spans="1:13" s="3" customFormat="1" ht="24.95" customHeight="1" x14ac:dyDescent="0.15">
      <c r="A11" s="41" t="s">
        <v>280</v>
      </c>
      <c r="B11" s="144">
        <v>179</v>
      </c>
      <c r="C11" s="144">
        <v>177</v>
      </c>
      <c r="D11" s="142">
        <v>4.1176470588235361</v>
      </c>
      <c r="E11" s="141">
        <v>14454</v>
      </c>
      <c r="F11" s="142">
        <v>3.9332710145969685</v>
      </c>
      <c r="G11" s="142">
        <v>57.313087404115549</v>
      </c>
      <c r="H11" s="141">
        <v>14856</v>
      </c>
      <c r="I11" s="142">
        <v>97.294022617124398</v>
      </c>
      <c r="J11" s="142">
        <v>45.378272357987662</v>
      </c>
      <c r="M11" s="111"/>
    </row>
    <row r="12" spans="1:13" s="3" customFormat="1" ht="18" customHeight="1" x14ac:dyDescent="0.15">
      <c r="A12" s="109" t="s">
        <v>261</v>
      </c>
      <c r="B12" s="144">
        <v>74</v>
      </c>
      <c r="C12" s="144">
        <v>73</v>
      </c>
      <c r="D12" s="142">
        <v>-6.4102564102564088</v>
      </c>
      <c r="E12" s="141">
        <v>2878</v>
      </c>
      <c r="F12" s="142">
        <v>-4.5122760451227606</v>
      </c>
      <c r="G12" s="142">
        <v>51.908583391486395</v>
      </c>
      <c r="H12" s="141">
        <v>3012</v>
      </c>
      <c r="I12" s="142">
        <v>95.551128818061088</v>
      </c>
      <c r="J12" s="142">
        <v>43.810605679819048</v>
      </c>
      <c r="M12" s="111"/>
    </row>
    <row r="13" spans="1:13" s="3" customFormat="1" ht="18" customHeight="1" x14ac:dyDescent="0.15">
      <c r="A13" s="109" t="s">
        <v>262</v>
      </c>
      <c r="B13" s="144">
        <v>60</v>
      </c>
      <c r="C13" s="144">
        <v>58</v>
      </c>
      <c r="D13" s="142">
        <v>0</v>
      </c>
      <c r="E13" s="141">
        <v>2762</v>
      </c>
      <c r="F13" s="142">
        <v>-4.5611610228058055</v>
      </c>
      <c r="G13" s="142">
        <v>38.573980638775559</v>
      </c>
      <c r="H13" s="141">
        <v>2955</v>
      </c>
      <c r="I13" s="142">
        <v>93.468697123519462</v>
      </c>
      <c r="J13" s="142">
        <v>32.0660073871083</v>
      </c>
      <c r="M13" s="111"/>
    </row>
    <row r="14" spans="1:13" s="3" customFormat="1" ht="18" customHeight="1" x14ac:dyDescent="0.15">
      <c r="A14" s="109" t="s">
        <v>260</v>
      </c>
      <c r="B14" s="144">
        <v>599</v>
      </c>
      <c r="C14" s="144">
        <v>583</v>
      </c>
      <c r="D14" s="142">
        <v>0.17182130584193089</v>
      </c>
      <c r="E14" s="141">
        <v>28494</v>
      </c>
      <c r="F14" s="142">
        <v>-0.67277861052043875</v>
      </c>
      <c r="G14" s="142">
        <v>42.482921326707455</v>
      </c>
      <c r="H14" s="141">
        <v>29366</v>
      </c>
      <c r="I14" s="142">
        <v>97.030579581829329</v>
      </c>
      <c r="J14" s="142">
        <v>36.62926105427254</v>
      </c>
      <c r="M14" s="111"/>
    </row>
    <row r="15" spans="1:13" s="3" customFormat="1" ht="18" customHeight="1" x14ac:dyDescent="0.15">
      <c r="A15" s="109" t="s">
        <v>259</v>
      </c>
      <c r="B15" s="144">
        <v>92</v>
      </c>
      <c r="C15" s="144">
        <v>90</v>
      </c>
      <c r="D15" s="142">
        <v>3.448275862068968</v>
      </c>
      <c r="E15" s="141">
        <v>4780</v>
      </c>
      <c r="F15" s="142">
        <v>-0.78870900788709264</v>
      </c>
      <c r="G15" s="142">
        <v>45.341233022189925</v>
      </c>
      <c r="H15" s="141">
        <v>4991</v>
      </c>
      <c r="I15" s="142">
        <v>95.772390302544579</v>
      </c>
      <c r="J15" s="142">
        <v>38.919285227623142</v>
      </c>
      <c r="M15" s="111"/>
    </row>
    <row r="16" spans="1:13" s="5" customFormat="1" ht="18" customHeight="1" x14ac:dyDescent="0.15">
      <c r="A16" s="47" t="s">
        <v>189</v>
      </c>
      <c r="B16" s="139">
        <v>1249</v>
      </c>
      <c r="C16" s="139">
        <v>1222</v>
      </c>
      <c r="D16" s="140">
        <v>0.49342105263157521</v>
      </c>
      <c r="E16" s="139">
        <v>65453</v>
      </c>
      <c r="F16" s="140">
        <v>5.1972668490805063E-2</v>
      </c>
      <c r="G16" s="140">
        <v>47.536176412800238</v>
      </c>
      <c r="H16" s="139">
        <v>67537</v>
      </c>
      <c r="I16" s="140">
        <v>96.914284022091593</v>
      </c>
      <c r="J16" s="140">
        <v>39.560571365685384</v>
      </c>
      <c r="M16" s="111"/>
    </row>
    <row r="17" spans="1:13" s="3" customFormat="1" ht="18" customHeight="1" x14ac:dyDescent="0.15">
      <c r="A17" s="41" t="s">
        <v>7</v>
      </c>
      <c r="B17" s="144">
        <v>82</v>
      </c>
      <c r="C17" s="144">
        <v>79</v>
      </c>
      <c r="D17" s="142">
        <v>0</v>
      </c>
      <c r="E17" s="141">
        <v>19176</v>
      </c>
      <c r="F17" s="142">
        <v>-4.2731629392971229</v>
      </c>
      <c r="G17" s="145" t="s">
        <v>485</v>
      </c>
      <c r="H17" s="141">
        <v>43084</v>
      </c>
      <c r="I17" s="142">
        <v>44.508402191068605</v>
      </c>
      <c r="J17" s="145" t="s">
        <v>485</v>
      </c>
      <c r="M17" s="111"/>
    </row>
    <row r="18" spans="1:13" s="3" customFormat="1" ht="20.100000000000001" customHeight="1" x14ac:dyDescent="0.15">
      <c r="A18" s="12" t="s">
        <v>44</v>
      </c>
      <c r="M18" s="111"/>
    </row>
    <row r="19" spans="1:13" s="3" customFormat="1" ht="18" customHeight="1" x14ac:dyDescent="0.15">
      <c r="A19" s="291" t="s">
        <v>32</v>
      </c>
      <c r="B19" s="291"/>
      <c r="C19" s="291"/>
      <c r="D19" s="291"/>
      <c r="E19" s="291"/>
      <c r="F19" s="291"/>
      <c r="G19" s="291"/>
      <c r="H19" s="291"/>
      <c r="I19" s="291"/>
      <c r="J19" s="291"/>
      <c r="K19" s="110"/>
      <c r="M19" s="111"/>
    </row>
    <row r="20" spans="1:13" s="3" customFormat="1" ht="20.100000000000001" customHeight="1" x14ac:dyDescent="0.15">
      <c r="A20" s="12"/>
    </row>
    <row r="21" spans="1:13" s="3" customFormat="1" ht="39.950000000000003" customHeight="1" x14ac:dyDescent="0.15">
      <c r="A21" s="247" t="s">
        <v>239</v>
      </c>
      <c r="B21" s="247"/>
      <c r="C21" s="247"/>
      <c r="D21" s="247"/>
      <c r="E21" s="247"/>
      <c r="F21" s="247"/>
      <c r="G21" s="247"/>
      <c r="H21" s="247"/>
      <c r="I21" s="247"/>
      <c r="J21" s="247"/>
    </row>
    <row r="22" spans="1:13" ht="20.100000000000001" customHeight="1" x14ac:dyDescent="0.15">
      <c r="A22" s="237" t="s">
        <v>95</v>
      </c>
      <c r="B22" s="283" t="s">
        <v>483</v>
      </c>
      <c r="C22" s="284"/>
      <c r="D22" s="284"/>
      <c r="E22" s="284"/>
      <c r="F22" s="284"/>
      <c r="G22" s="284"/>
      <c r="H22" s="284"/>
      <c r="I22" s="285"/>
      <c r="J22" s="221" t="s">
        <v>484</v>
      </c>
    </row>
    <row r="23" spans="1:13" s="3" customFormat="1" ht="9.9499999999999993" customHeight="1" x14ac:dyDescent="0.15">
      <c r="A23" s="238"/>
      <c r="B23" s="277" t="s">
        <v>302</v>
      </c>
      <c r="C23" s="286"/>
      <c r="D23" s="278"/>
      <c r="E23" s="245" t="s">
        <v>30</v>
      </c>
      <c r="F23" s="245"/>
      <c r="G23" s="245"/>
      <c r="H23" s="245"/>
      <c r="I23" s="245"/>
      <c r="J23" s="234" t="s">
        <v>29</v>
      </c>
    </row>
    <row r="24" spans="1:13" s="3" customFormat="1" ht="9.9499999999999993" customHeight="1" x14ac:dyDescent="0.15">
      <c r="A24" s="238"/>
      <c r="B24" s="243" t="s">
        <v>131</v>
      </c>
      <c r="C24" s="245" t="s">
        <v>31</v>
      </c>
      <c r="D24" s="245"/>
      <c r="E24" s="245" t="s">
        <v>131</v>
      </c>
      <c r="F24" s="251" t="s">
        <v>147</v>
      </c>
      <c r="G24" s="251" t="s">
        <v>33</v>
      </c>
      <c r="H24" s="245" t="s">
        <v>169</v>
      </c>
      <c r="I24" s="245"/>
      <c r="J24" s="234"/>
    </row>
    <row r="25" spans="1:13" s="3" customFormat="1" ht="54.95" customHeight="1" x14ac:dyDescent="0.15">
      <c r="A25" s="238"/>
      <c r="B25" s="243"/>
      <c r="C25" s="95" t="s">
        <v>172</v>
      </c>
      <c r="D25" s="95" t="s">
        <v>147</v>
      </c>
      <c r="E25" s="245"/>
      <c r="F25" s="252"/>
      <c r="G25" s="252"/>
      <c r="H25" s="95" t="s">
        <v>196</v>
      </c>
      <c r="I25" s="95" t="s">
        <v>173</v>
      </c>
      <c r="J25" s="234"/>
    </row>
    <row r="26" spans="1:13" s="3" customFormat="1" ht="9.9499999999999993" customHeight="1" x14ac:dyDescent="0.15">
      <c r="A26" s="239"/>
      <c r="B26" s="292" t="s">
        <v>132</v>
      </c>
      <c r="C26" s="293"/>
      <c r="D26" s="2" t="s">
        <v>133</v>
      </c>
      <c r="E26" s="2" t="s">
        <v>132</v>
      </c>
      <c r="F26" s="293" t="s">
        <v>133</v>
      </c>
      <c r="G26" s="293"/>
      <c r="H26" s="2" t="s">
        <v>132</v>
      </c>
      <c r="I26" s="293" t="s">
        <v>133</v>
      </c>
      <c r="J26" s="294"/>
    </row>
    <row r="27" spans="1:13" s="3" customFormat="1" ht="18" customHeight="1" x14ac:dyDescent="0.15">
      <c r="A27" s="40" t="s">
        <v>190</v>
      </c>
      <c r="B27" s="144">
        <v>151</v>
      </c>
      <c r="C27" s="144">
        <v>148</v>
      </c>
      <c r="D27" s="142">
        <v>-2.6315789473684248</v>
      </c>
      <c r="E27" s="141">
        <v>12113</v>
      </c>
      <c r="F27" s="142">
        <v>-1.1345086516487157</v>
      </c>
      <c r="G27" s="142">
        <v>63.553757670821987</v>
      </c>
      <c r="H27" s="141">
        <v>12393</v>
      </c>
      <c r="I27" s="142">
        <v>97.740660050028239</v>
      </c>
      <c r="J27" s="142">
        <v>59.976962274575484</v>
      </c>
    </row>
    <row r="28" spans="1:13" s="3" customFormat="1" ht="24.95" customHeight="1" x14ac:dyDescent="0.15">
      <c r="A28" s="107" t="s">
        <v>192</v>
      </c>
      <c r="B28" s="144">
        <v>79</v>
      </c>
      <c r="C28" s="144">
        <v>78</v>
      </c>
      <c r="D28" s="142">
        <v>-3.7037037037037095</v>
      </c>
      <c r="E28" s="141">
        <v>6373</v>
      </c>
      <c r="F28" s="142">
        <v>-1.848144155244114</v>
      </c>
      <c r="G28" s="142">
        <v>70.907997280192475</v>
      </c>
      <c r="H28" s="141">
        <v>6572</v>
      </c>
      <c r="I28" s="142">
        <v>96.972002434570896</v>
      </c>
      <c r="J28" s="142">
        <v>66.952391661153527</v>
      </c>
    </row>
    <row r="29" spans="1:13" s="3" customFormat="1" ht="18" customHeight="1" x14ac:dyDescent="0.15">
      <c r="A29" s="108" t="s">
        <v>291</v>
      </c>
      <c r="B29" s="144">
        <v>26</v>
      </c>
      <c r="C29" s="144">
        <v>24</v>
      </c>
      <c r="D29" s="142">
        <v>-4</v>
      </c>
      <c r="E29" s="141">
        <v>1791</v>
      </c>
      <c r="F29" s="142">
        <v>-1.0497237569060758</v>
      </c>
      <c r="G29" s="142">
        <v>58.488739996277687</v>
      </c>
      <c r="H29" s="141">
        <v>1830</v>
      </c>
      <c r="I29" s="142">
        <v>97.868852459016395</v>
      </c>
      <c r="J29" s="142">
        <v>55.034589727824098</v>
      </c>
    </row>
    <row r="30" spans="1:13" s="3" customFormat="1" ht="18" customHeight="1" x14ac:dyDescent="0.15">
      <c r="A30" s="53" t="s">
        <v>193</v>
      </c>
      <c r="B30" s="144">
        <v>38</v>
      </c>
      <c r="C30" s="144">
        <v>38</v>
      </c>
      <c r="D30" s="142">
        <v>0</v>
      </c>
      <c r="E30" s="141">
        <v>3119</v>
      </c>
      <c r="F30" s="142">
        <v>-0.31959092361776698</v>
      </c>
      <c r="G30" s="142">
        <v>51.024901143528908</v>
      </c>
      <c r="H30" s="141">
        <v>3161</v>
      </c>
      <c r="I30" s="142">
        <v>98.67130654856058</v>
      </c>
      <c r="J30" s="142">
        <v>47.570186792228348</v>
      </c>
    </row>
    <row r="31" spans="1:13" s="3" customFormat="1" ht="18" customHeight="1" x14ac:dyDescent="0.15">
      <c r="A31" s="108" t="s">
        <v>424</v>
      </c>
      <c r="B31" s="144">
        <v>8</v>
      </c>
      <c r="C31" s="144">
        <v>8</v>
      </c>
      <c r="D31" s="142">
        <v>0</v>
      </c>
      <c r="E31" s="141">
        <v>830</v>
      </c>
      <c r="F31" s="142">
        <v>1.2195121951219505</v>
      </c>
      <c r="G31" s="142">
        <v>65.096385542168676</v>
      </c>
      <c r="H31" s="141">
        <v>830</v>
      </c>
      <c r="I31" s="142">
        <v>100</v>
      </c>
      <c r="J31" s="142">
        <v>63.175026680896472</v>
      </c>
    </row>
    <row r="32" spans="1:13" s="3" customFormat="1" ht="18" customHeight="1" x14ac:dyDescent="0.15">
      <c r="A32" s="109" t="s">
        <v>292</v>
      </c>
      <c r="B32" s="144">
        <v>15</v>
      </c>
      <c r="C32" s="144">
        <v>15</v>
      </c>
      <c r="D32" s="142">
        <v>0</v>
      </c>
      <c r="E32" s="141">
        <v>540</v>
      </c>
      <c r="F32" s="142">
        <v>2.8571428571428612</v>
      </c>
      <c r="G32" s="142">
        <v>29.845679012345677</v>
      </c>
      <c r="H32" s="141">
        <v>543</v>
      </c>
      <c r="I32" s="142">
        <v>99.447513812154696</v>
      </c>
      <c r="J32" s="142">
        <v>21.496089338742731</v>
      </c>
    </row>
    <row r="33" spans="1:11" s="3" customFormat="1" ht="18" customHeight="1" x14ac:dyDescent="0.15">
      <c r="A33" s="109" t="s">
        <v>293</v>
      </c>
      <c r="B33" s="144">
        <v>178</v>
      </c>
      <c r="C33" s="144">
        <v>171</v>
      </c>
      <c r="D33" s="142">
        <v>0.58823529411765207</v>
      </c>
      <c r="E33" s="141">
        <v>9562</v>
      </c>
      <c r="F33" s="142">
        <v>-0.56156405990016367</v>
      </c>
      <c r="G33" s="142">
        <v>36.249562478123906</v>
      </c>
      <c r="H33" s="141">
        <v>9914</v>
      </c>
      <c r="I33" s="142">
        <v>96.449465402461172</v>
      </c>
      <c r="J33" s="142">
        <v>34.607782101167317</v>
      </c>
    </row>
    <row r="34" spans="1:11" s="3" customFormat="1" ht="18" customHeight="1" x14ac:dyDescent="0.15">
      <c r="A34" s="109" t="s">
        <v>294</v>
      </c>
      <c r="B34" s="144">
        <v>905</v>
      </c>
      <c r="C34" s="144">
        <v>888</v>
      </c>
      <c r="D34" s="142">
        <v>1.0238907849829388</v>
      </c>
      <c r="E34" s="141">
        <v>43238</v>
      </c>
      <c r="F34" s="142">
        <v>0.49272532887091813</v>
      </c>
      <c r="G34" s="142">
        <v>45.751716304603981</v>
      </c>
      <c r="H34" s="141">
        <v>44687</v>
      </c>
      <c r="I34" s="142">
        <v>96.757446237160693</v>
      </c>
      <c r="J34" s="142">
        <v>34.897406199799249</v>
      </c>
    </row>
    <row r="35" spans="1:11" s="5" customFormat="1" ht="18" customHeight="1" x14ac:dyDescent="0.15">
      <c r="A35" s="47" t="s">
        <v>191</v>
      </c>
      <c r="B35" s="139">
        <v>1249</v>
      </c>
      <c r="C35" s="139">
        <v>1222</v>
      </c>
      <c r="D35" s="140">
        <v>0.49342105263157521</v>
      </c>
      <c r="E35" s="139">
        <v>65453</v>
      </c>
      <c r="F35" s="140">
        <v>5.1972668490805063E-2</v>
      </c>
      <c r="G35" s="140">
        <v>47.536176412800238</v>
      </c>
      <c r="H35" s="139">
        <v>67537</v>
      </c>
      <c r="I35" s="140">
        <v>96.914284022091593</v>
      </c>
      <c r="J35" s="140">
        <v>39.560571365685384</v>
      </c>
    </row>
    <row r="36" spans="1:11" s="3" customFormat="1" ht="20.100000000000001" customHeight="1" x14ac:dyDescent="0.15">
      <c r="A36" s="12" t="s">
        <v>44</v>
      </c>
    </row>
    <row r="37" spans="1:11" s="3" customFormat="1" ht="9.9499999999999993" customHeight="1" x14ac:dyDescent="0.15">
      <c r="A37" s="291" t="s">
        <v>194</v>
      </c>
      <c r="B37" s="291"/>
      <c r="C37" s="291"/>
      <c r="D37" s="291"/>
      <c r="E37" s="291"/>
      <c r="F37" s="291"/>
      <c r="G37" s="291"/>
      <c r="H37" s="291"/>
      <c r="I37" s="291"/>
      <c r="J37" s="291"/>
      <c r="K37" s="110"/>
    </row>
    <row r="38" spans="1:11" ht="9" customHeight="1" x14ac:dyDescent="0.15"/>
    <row r="39" spans="1:11" ht="9" customHeight="1" x14ac:dyDescent="0.15">
      <c r="J39" s="52"/>
    </row>
    <row r="40" spans="1:11" ht="9" customHeight="1" x14ac:dyDescent="0.15"/>
    <row r="41" spans="1:11" ht="9" customHeight="1" x14ac:dyDescent="0.15"/>
    <row r="42" spans="1:11" ht="9" customHeight="1" x14ac:dyDescent="0.15"/>
    <row r="43" spans="1:11" ht="9" customHeight="1" x14ac:dyDescent="0.15"/>
    <row r="44" spans="1:11" ht="9" customHeight="1" x14ac:dyDescent="0.15"/>
    <row r="45" spans="1:11" ht="9" customHeight="1" x14ac:dyDescent="0.15"/>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row r="74" ht="9" customHeight="1" x14ac:dyDescent="0.15"/>
    <row r="75" ht="9" customHeight="1" x14ac:dyDescent="0.15"/>
    <row r="76" ht="9" customHeight="1" x14ac:dyDescent="0.15"/>
    <row r="77" ht="9" customHeight="1" x14ac:dyDescent="0.15"/>
    <row r="78" ht="9" customHeight="1" x14ac:dyDescent="0.15"/>
    <row r="79" ht="9" customHeight="1" x14ac:dyDescent="0.15"/>
    <row r="80" ht="9" customHeight="1" x14ac:dyDescent="0.15"/>
    <row r="81" ht="9" customHeight="1" x14ac:dyDescent="0.15"/>
    <row r="82" ht="9" customHeight="1" x14ac:dyDescent="0.15"/>
    <row r="83" ht="9" customHeight="1" x14ac:dyDescent="0.15"/>
    <row r="84" ht="9" customHeight="1" x14ac:dyDescent="0.15"/>
    <row r="85" ht="9" customHeight="1" x14ac:dyDescent="0.15"/>
    <row r="86" ht="9" customHeight="1" x14ac:dyDescent="0.15"/>
    <row r="87" ht="9" customHeight="1" x14ac:dyDescent="0.15"/>
    <row r="88" ht="9" customHeight="1" x14ac:dyDescent="0.15"/>
    <row r="89" ht="9" customHeight="1" x14ac:dyDescent="0.15"/>
    <row r="90" ht="9" customHeight="1" x14ac:dyDescent="0.15"/>
    <row r="91" ht="9" customHeight="1" x14ac:dyDescent="0.15"/>
    <row r="92" ht="9" customHeight="1" x14ac:dyDescent="0.15"/>
    <row r="93" ht="9" customHeight="1" x14ac:dyDescent="0.15"/>
    <row r="94" ht="9" customHeight="1" x14ac:dyDescent="0.15"/>
    <row r="95" ht="9" customHeight="1" x14ac:dyDescent="0.15"/>
    <row r="96" ht="9" customHeight="1" x14ac:dyDescent="0.15"/>
    <row r="97" ht="9" customHeight="1" x14ac:dyDescent="0.15"/>
    <row r="98" ht="9" customHeight="1" x14ac:dyDescent="0.15"/>
    <row r="99" ht="9" customHeight="1" x14ac:dyDescent="0.15"/>
    <row r="100" ht="9" customHeight="1" x14ac:dyDescent="0.15"/>
    <row r="101" ht="9" customHeight="1" x14ac:dyDescent="0.15"/>
    <row r="102" ht="9" customHeight="1" x14ac:dyDescent="0.15"/>
    <row r="103" ht="9" customHeight="1" x14ac:dyDescent="0.15"/>
    <row r="104" ht="9" customHeight="1" x14ac:dyDescent="0.15"/>
    <row r="105" ht="9" customHeight="1" x14ac:dyDescent="0.15"/>
  </sheetData>
  <mergeCells count="32">
    <mergeCell ref="A1:J1"/>
    <mergeCell ref="B2:I2"/>
    <mergeCell ref="E3:I3"/>
    <mergeCell ref="J3:J5"/>
    <mergeCell ref="B4:B5"/>
    <mergeCell ref="A2:A6"/>
    <mergeCell ref="B3:D3"/>
    <mergeCell ref="H4:I4"/>
    <mergeCell ref="F4:F5"/>
    <mergeCell ref="G4:G5"/>
    <mergeCell ref="I6:J6"/>
    <mergeCell ref="B6:C6"/>
    <mergeCell ref="F6:G6"/>
    <mergeCell ref="A21:J21"/>
    <mergeCell ref="A19:J19"/>
    <mergeCell ref="H24:I24"/>
    <mergeCell ref="C4:D4"/>
    <mergeCell ref="E4:E5"/>
    <mergeCell ref="F24:F25"/>
    <mergeCell ref="G24:G25"/>
    <mergeCell ref="A37:J37"/>
    <mergeCell ref="B22:I22"/>
    <mergeCell ref="E23:I23"/>
    <mergeCell ref="J23:J25"/>
    <mergeCell ref="B24:B25"/>
    <mergeCell ref="C24:D24"/>
    <mergeCell ref="E24:E25"/>
    <mergeCell ref="B26:C26"/>
    <mergeCell ref="F26:G26"/>
    <mergeCell ref="I26:J26"/>
    <mergeCell ref="A22:A26"/>
    <mergeCell ref="B23:D23"/>
  </mergeCells>
  <phoneticPr fontId="19" type="noConversion"/>
  <conditionalFormatting sqref="B3">
    <cfRule type="cellIs" dxfId="15" priority="3" stopIfTrue="1" operator="equal">
      <formula>"FEHLER"</formula>
    </cfRule>
  </conditionalFormatting>
  <conditionalFormatting sqref="B23">
    <cfRule type="cellIs" dxfId="14" priority="2" stopIfTrue="1" operator="equal">
      <formula>"FEHLER"</formula>
    </cfRule>
  </conditionalFormatting>
  <conditionalFormatting sqref="A16">
    <cfRule type="containsText" dxfId="13" priority="1" operator="containsText" text="F E H L E R">
      <formula>NOT(ISERROR(SEARCH("F E H L E R",A16)))</formula>
    </cfRule>
  </conditionalFormatting>
  <printOptions horizontalCentered="1"/>
  <pageMargins left="0.59055118110236227" right="0.59055118110236227" top="0.78740157480314965" bottom="0.39370078740157483" header="0.51181102362204722" footer="0.51181102362204722"/>
  <pageSetup paperSize="9" firstPageNumber="33" orientation="portrait" useFirstPageNumber="1" r:id="rId1"/>
  <headerFooter alignWithMargins="0">
    <oddHeader>&amp;C&amp;8- &amp;P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dimension ref="A1:K73"/>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0" ht="39.950000000000003" customHeight="1" x14ac:dyDescent="0.15">
      <c r="A1" s="236" t="s">
        <v>240</v>
      </c>
      <c r="B1" s="236"/>
      <c r="C1" s="236"/>
      <c r="D1" s="236"/>
      <c r="E1" s="236"/>
      <c r="F1" s="236"/>
      <c r="G1" s="236"/>
      <c r="H1" s="236"/>
      <c r="I1" s="236"/>
      <c r="J1" s="236"/>
    </row>
    <row r="2" spans="1:10" ht="20.100000000000001" customHeight="1" x14ac:dyDescent="0.15">
      <c r="A2" s="253" t="s">
        <v>195</v>
      </c>
      <c r="B2" s="283" t="s">
        <v>483</v>
      </c>
      <c r="C2" s="284"/>
      <c r="D2" s="284"/>
      <c r="E2" s="284"/>
      <c r="F2" s="284"/>
      <c r="G2" s="284"/>
      <c r="H2" s="284"/>
      <c r="I2" s="285"/>
      <c r="J2" s="213" t="s">
        <v>484</v>
      </c>
    </row>
    <row r="3" spans="1:10" ht="9.9499999999999993" customHeight="1" x14ac:dyDescent="0.15">
      <c r="A3" s="254"/>
      <c r="B3" s="277" t="s">
        <v>302</v>
      </c>
      <c r="C3" s="286"/>
      <c r="D3" s="278"/>
      <c r="E3" s="256" t="s">
        <v>30</v>
      </c>
      <c r="F3" s="256"/>
      <c r="G3" s="256"/>
      <c r="H3" s="256"/>
      <c r="I3" s="256"/>
      <c r="J3" s="257" t="s">
        <v>29</v>
      </c>
    </row>
    <row r="4" spans="1:10" ht="9.9499999999999993" customHeight="1" x14ac:dyDescent="0.15">
      <c r="A4" s="254"/>
      <c r="B4" s="290" t="s">
        <v>131</v>
      </c>
      <c r="C4" s="256" t="s">
        <v>31</v>
      </c>
      <c r="D4" s="256"/>
      <c r="E4" s="256" t="s">
        <v>131</v>
      </c>
      <c r="F4" s="281" t="s">
        <v>147</v>
      </c>
      <c r="G4" s="281" t="s">
        <v>33</v>
      </c>
      <c r="H4" s="256" t="s">
        <v>169</v>
      </c>
      <c r="I4" s="256"/>
      <c r="J4" s="257"/>
    </row>
    <row r="5" spans="1:10" ht="54.95" customHeight="1" x14ac:dyDescent="0.15">
      <c r="A5" s="254"/>
      <c r="B5" s="290"/>
      <c r="C5" s="16" t="s">
        <v>172</v>
      </c>
      <c r="D5" s="16" t="s">
        <v>147</v>
      </c>
      <c r="E5" s="256"/>
      <c r="F5" s="282"/>
      <c r="G5" s="282"/>
      <c r="H5" s="16" t="s">
        <v>196</v>
      </c>
      <c r="I5" s="16" t="s">
        <v>173</v>
      </c>
      <c r="J5" s="257"/>
    </row>
    <row r="6" spans="1:10" ht="9.9499999999999993" customHeight="1" x14ac:dyDescent="0.15">
      <c r="A6" s="255"/>
      <c r="B6" s="287" t="s">
        <v>132</v>
      </c>
      <c r="C6" s="288"/>
      <c r="D6" s="18" t="s">
        <v>133</v>
      </c>
      <c r="E6" s="18" t="s">
        <v>132</v>
      </c>
      <c r="F6" s="288" t="s">
        <v>133</v>
      </c>
      <c r="G6" s="288"/>
      <c r="H6" s="18" t="s">
        <v>132</v>
      </c>
      <c r="I6" s="288" t="s">
        <v>133</v>
      </c>
      <c r="J6" s="289"/>
    </row>
    <row r="7" spans="1:10" s="3" customFormat="1" ht="35.1" customHeight="1" x14ac:dyDescent="0.15">
      <c r="A7" s="40" t="s">
        <v>9</v>
      </c>
      <c r="B7" s="144">
        <v>68</v>
      </c>
      <c r="C7" s="144">
        <v>67</v>
      </c>
      <c r="D7" s="142">
        <v>1.5151515151515156</v>
      </c>
      <c r="E7" s="141">
        <v>5420</v>
      </c>
      <c r="F7" s="142">
        <v>1.8988531678887028</v>
      </c>
      <c r="G7" s="142">
        <v>55.061028689966854</v>
      </c>
      <c r="H7" s="141">
        <v>5542</v>
      </c>
      <c r="I7" s="142">
        <v>97.798628653915557</v>
      </c>
      <c r="J7" s="142">
        <v>44.732830816389516</v>
      </c>
    </row>
    <row r="8" spans="1:10" s="3" customFormat="1" ht="20.100000000000001" customHeight="1" x14ac:dyDescent="0.15">
      <c r="A8" s="40" t="s">
        <v>10</v>
      </c>
      <c r="B8" s="144">
        <v>15</v>
      </c>
      <c r="C8" s="144">
        <v>15</v>
      </c>
      <c r="D8" s="142">
        <v>0</v>
      </c>
      <c r="E8" s="141">
        <v>1176</v>
      </c>
      <c r="F8" s="142">
        <v>-1.9182652210175206</v>
      </c>
      <c r="G8" s="142">
        <v>46.456916099773245</v>
      </c>
      <c r="H8" s="141">
        <v>1204</v>
      </c>
      <c r="I8" s="142">
        <v>97.674418604651152</v>
      </c>
      <c r="J8" s="142">
        <v>40.010756078111385</v>
      </c>
    </row>
    <row r="9" spans="1:10" s="3" customFormat="1" ht="20.100000000000001" customHeight="1" x14ac:dyDescent="0.15">
      <c r="A9" s="41" t="s">
        <v>11</v>
      </c>
      <c r="B9" s="144">
        <v>31</v>
      </c>
      <c r="C9" s="144">
        <v>30</v>
      </c>
      <c r="D9" s="142">
        <v>7.1428571428571388</v>
      </c>
      <c r="E9" s="141">
        <v>2213</v>
      </c>
      <c r="F9" s="142">
        <v>3.5079513564078582</v>
      </c>
      <c r="G9" s="142">
        <v>50.566350353968971</v>
      </c>
      <c r="H9" s="141">
        <v>2461</v>
      </c>
      <c r="I9" s="142">
        <v>89.922795611540025</v>
      </c>
      <c r="J9" s="142">
        <v>43.711718684910004</v>
      </c>
    </row>
    <row r="10" spans="1:10" s="3" customFormat="1" ht="20.100000000000001" customHeight="1" x14ac:dyDescent="0.15">
      <c r="A10" s="40" t="s">
        <v>12</v>
      </c>
      <c r="B10" s="144">
        <v>35</v>
      </c>
      <c r="C10" s="144">
        <v>33</v>
      </c>
      <c r="D10" s="142">
        <v>3.125</v>
      </c>
      <c r="E10" s="141">
        <v>2200</v>
      </c>
      <c r="F10" s="142">
        <v>2.0881670533642733</v>
      </c>
      <c r="G10" s="142">
        <v>36.007575757575758</v>
      </c>
      <c r="H10" s="141">
        <v>2274</v>
      </c>
      <c r="I10" s="142">
        <v>96.745822339489891</v>
      </c>
      <c r="J10" s="142">
        <v>33.554399390332343</v>
      </c>
    </row>
    <row r="11" spans="1:10" s="3" customFormat="1" ht="20.100000000000001" customHeight="1" x14ac:dyDescent="0.15">
      <c r="A11" s="41" t="s">
        <v>13</v>
      </c>
      <c r="B11" s="144">
        <v>50</v>
      </c>
      <c r="C11" s="144">
        <v>50</v>
      </c>
      <c r="D11" s="142">
        <v>8.6956521739130466</v>
      </c>
      <c r="E11" s="141">
        <v>4751</v>
      </c>
      <c r="F11" s="142">
        <v>8.3466362599771884</v>
      </c>
      <c r="G11" s="142">
        <v>62.393180383077251</v>
      </c>
      <c r="H11" s="141">
        <v>4767</v>
      </c>
      <c r="I11" s="142">
        <v>99.66435913572478</v>
      </c>
      <c r="J11" s="142">
        <v>47.27959490507525</v>
      </c>
    </row>
    <row r="12" spans="1:10" s="3" customFormat="1" ht="20.100000000000001" customHeight="1" x14ac:dyDescent="0.15">
      <c r="A12" s="40" t="s">
        <v>8</v>
      </c>
      <c r="B12" s="144">
        <v>30</v>
      </c>
      <c r="C12" s="144">
        <v>30</v>
      </c>
      <c r="D12" s="142">
        <v>0</v>
      </c>
      <c r="E12" s="141">
        <v>2070</v>
      </c>
      <c r="F12" s="142">
        <v>0.24213075060532674</v>
      </c>
      <c r="G12" s="142">
        <v>58.741337630942795</v>
      </c>
      <c r="H12" s="141">
        <v>2086</v>
      </c>
      <c r="I12" s="142">
        <v>99.232981783317356</v>
      </c>
      <c r="J12" s="142">
        <v>44.419848637523316</v>
      </c>
    </row>
    <row r="13" spans="1:10" s="3" customFormat="1" ht="35.1" customHeight="1" x14ac:dyDescent="0.15">
      <c r="A13" s="41" t="s">
        <v>66</v>
      </c>
      <c r="B13" s="144">
        <v>49</v>
      </c>
      <c r="C13" s="144">
        <v>49</v>
      </c>
      <c r="D13" s="142">
        <v>2.0833333333333286</v>
      </c>
      <c r="E13" s="141">
        <v>2340</v>
      </c>
      <c r="F13" s="142">
        <v>1.7391304347826093</v>
      </c>
      <c r="G13" s="142">
        <v>43.126890393201784</v>
      </c>
      <c r="H13" s="141">
        <v>2361</v>
      </c>
      <c r="I13" s="142">
        <v>99.110546378653112</v>
      </c>
      <c r="J13" s="142">
        <v>39.413504213109277</v>
      </c>
    </row>
    <row r="14" spans="1:10" s="3" customFormat="1" ht="20.100000000000001" customHeight="1" x14ac:dyDescent="0.15">
      <c r="A14" s="40" t="s">
        <v>96</v>
      </c>
      <c r="B14" s="144">
        <v>36</v>
      </c>
      <c r="C14" s="144">
        <v>34</v>
      </c>
      <c r="D14" s="142">
        <v>0</v>
      </c>
      <c r="E14" s="141">
        <v>1674</v>
      </c>
      <c r="F14" s="142">
        <v>-5.5837563451776617</v>
      </c>
      <c r="G14" s="142">
        <v>37.246117084826764</v>
      </c>
      <c r="H14" s="141">
        <v>1827</v>
      </c>
      <c r="I14" s="142">
        <v>91.62561576354679</v>
      </c>
      <c r="J14" s="142">
        <v>26.119019388797128</v>
      </c>
    </row>
    <row r="15" spans="1:10" s="3" customFormat="1" ht="20.100000000000001" customHeight="1" x14ac:dyDescent="0.15">
      <c r="A15" s="41" t="s">
        <v>97</v>
      </c>
      <c r="B15" s="144">
        <v>84</v>
      </c>
      <c r="C15" s="144">
        <v>81</v>
      </c>
      <c r="D15" s="142">
        <v>-7.9545454545454533</v>
      </c>
      <c r="E15" s="141">
        <v>3858</v>
      </c>
      <c r="F15" s="142">
        <v>-6.901544401544399</v>
      </c>
      <c r="G15" s="142">
        <v>62.436297451898071</v>
      </c>
      <c r="H15" s="141">
        <v>4089</v>
      </c>
      <c r="I15" s="142">
        <v>94.350696991929567</v>
      </c>
      <c r="J15" s="142">
        <v>56.170030235502132</v>
      </c>
    </row>
    <row r="16" spans="1:10" s="3" customFormat="1" ht="20.100000000000001" customHeight="1" x14ac:dyDescent="0.15">
      <c r="A16" s="40" t="s">
        <v>98</v>
      </c>
      <c r="B16" s="144">
        <v>47</v>
      </c>
      <c r="C16" s="144">
        <v>46</v>
      </c>
      <c r="D16" s="142">
        <v>0</v>
      </c>
      <c r="E16" s="141">
        <v>2457</v>
      </c>
      <c r="F16" s="142">
        <v>1.6970198675496704</v>
      </c>
      <c r="G16" s="142">
        <v>55.102428435761773</v>
      </c>
      <c r="H16" s="141">
        <v>2498</v>
      </c>
      <c r="I16" s="142">
        <v>98.358686949559655</v>
      </c>
      <c r="J16" s="142">
        <v>45.517686703265163</v>
      </c>
    </row>
    <row r="17" spans="1:11" s="3" customFormat="1" ht="20.100000000000001" customHeight="1" x14ac:dyDescent="0.15">
      <c r="A17" s="41" t="s">
        <v>99</v>
      </c>
      <c r="B17" s="144">
        <v>42</v>
      </c>
      <c r="C17" s="144">
        <v>42</v>
      </c>
      <c r="D17" s="142">
        <v>-2.3255813953488342</v>
      </c>
      <c r="E17" s="141">
        <v>2638</v>
      </c>
      <c r="F17" s="142">
        <v>0.38051750380518001</v>
      </c>
      <c r="G17" s="142">
        <v>54.292393227192314</v>
      </c>
      <c r="H17" s="141">
        <v>2657</v>
      </c>
      <c r="I17" s="142">
        <v>99.284907790741443</v>
      </c>
      <c r="J17" s="142">
        <v>39.254259802339561</v>
      </c>
    </row>
    <row r="18" spans="1:11" s="3" customFormat="1" ht="20.100000000000001" customHeight="1" x14ac:dyDescent="0.15">
      <c r="A18" s="40" t="s">
        <v>100</v>
      </c>
      <c r="B18" s="144">
        <v>122</v>
      </c>
      <c r="C18" s="144">
        <v>119</v>
      </c>
      <c r="D18" s="142">
        <v>-2.4590163934426243</v>
      </c>
      <c r="E18" s="141">
        <v>5523</v>
      </c>
      <c r="F18" s="142">
        <v>-0.87939698492462526</v>
      </c>
      <c r="G18" s="142">
        <v>34.794036591436104</v>
      </c>
      <c r="H18" s="141">
        <v>5686</v>
      </c>
      <c r="I18" s="142">
        <v>97.133309883925435</v>
      </c>
      <c r="J18" s="142">
        <v>34.055460978063664</v>
      </c>
    </row>
    <row r="19" spans="1:11" s="3" customFormat="1" ht="35.1" customHeight="1" x14ac:dyDescent="0.15">
      <c r="A19" s="41" t="s">
        <v>181</v>
      </c>
      <c r="B19" s="144">
        <v>101</v>
      </c>
      <c r="C19" s="144">
        <v>98</v>
      </c>
      <c r="D19" s="142">
        <v>0</v>
      </c>
      <c r="E19" s="141">
        <v>6135</v>
      </c>
      <c r="F19" s="142">
        <v>0.60675631354541792</v>
      </c>
      <c r="G19" s="142">
        <v>47.825590872045645</v>
      </c>
      <c r="H19" s="141">
        <v>6241</v>
      </c>
      <c r="I19" s="142">
        <v>98.301554238102867</v>
      </c>
      <c r="J19" s="142">
        <v>42.052494741137551</v>
      </c>
    </row>
    <row r="20" spans="1:11" s="3" customFormat="1" ht="20.100000000000001" customHeight="1" x14ac:dyDescent="0.15">
      <c r="A20" s="40" t="s">
        <v>101</v>
      </c>
      <c r="B20" s="144">
        <v>19</v>
      </c>
      <c r="C20" s="144">
        <v>19</v>
      </c>
      <c r="D20" s="142">
        <v>0</v>
      </c>
      <c r="E20" s="141">
        <v>671</v>
      </c>
      <c r="F20" s="142">
        <v>-4.9575070821529721</v>
      </c>
      <c r="G20" s="142">
        <v>34.510680576254352</v>
      </c>
      <c r="H20" s="141">
        <v>710</v>
      </c>
      <c r="I20" s="142">
        <v>94.507042253521121</v>
      </c>
      <c r="J20" s="142">
        <v>24.714338537016495</v>
      </c>
    </row>
    <row r="21" spans="1:11" s="3" customFormat="1" ht="20.100000000000001" customHeight="1" x14ac:dyDescent="0.15">
      <c r="A21" s="40" t="s">
        <v>102</v>
      </c>
      <c r="B21" s="144">
        <v>65</v>
      </c>
      <c r="C21" s="144">
        <v>63</v>
      </c>
      <c r="D21" s="142">
        <v>-1.5625</v>
      </c>
      <c r="E21" s="141">
        <v>2853</v>
      </c>
      <c r="F21" s="142">
        <v>-2.1940349674322874</v>
      </c>
      <c r="G21" s="142">
        <v>41.345320877525701</v>
      </c>
      <c r="H21" s="141">
        <v>2957</v>
      </c>
      <c r="I21" s="142">
        <v>96.482921880284067</v>
      </c>
      <c r="J21" s="142">
        <v>37.445523901419534</v>
      </c>
    </row>
    <row r="22" spans="1:11" s="3" customFormat="1" ht="20.100000000000001" customHeight="1" x14ac:dyDescent="0.15">
      <c r="A22" s="40" t="s">
        <v>103</v>
      </c>
      <c r="B22" s="144">
        <v>80</v>
      </c>
      <c r="C22" s="144">
        <v>77</v>
      </c>
      <c r="D22" s="142">
        <v>1.3157894736842053</v>
      </c>
      <c r="E22" s="141">
        <v>3176</v>
      </c>
      <c r="F22" s="142">
        <v>0.50632911392405333</v>
      </c>
      <c r="G22" s="142">
        <v>42.604657027572294</v>
      </c>
      <c r="H22" s="141">
        <v>3353</v>
      </c>
      <c r="I22" s="142">
        <v>94.721145243065905</v>
      </c>
      <c r="J22" s="142">
        <v>31.173690605500447</v>
      </c>
    </row>
    <row r="23" spans="1:11" s="3" customFormat="1" ht="20.100000000000001" customHeight="1" x14ac:dyDescent="0.15">
      <c r="A23" s="40" t="s">
        <v>104</v>
      </c>
      <c r="B23" s="144">
        <v>51</v>
      </c>
      <c r="C23" s="144">
        <v>49</v>
      </c>
      <c r="D23" s="142">
        <v>-2</v>
      </c>
      <c r="E23" s="141">
        <v>3211</v>
      </c>
      <c r="F23" s="142">
        <v>-3.5735735735735688</v>
      </c>
      <c r="G23" s="142">
        <v>49.984428526938643</v>
      </c>
      <c r="H23" s="141">
        <v>3383</v>
      </c>
      <c r="I23" s="142">
        <v>94.915755246822343</v>
      </c>
      <c r="J23" s="142">
        <v>44.715408697602143</v>
      </c>
    </row>
    <row r="24" spans="1:11" s="3" customFormat="1" ht="20.100000000000001" customHeight="1" x14ac:dyDescent="0.15">
      <c r="A24" s="40" t="s">
        <v>105</v>
      </c>
      <c r="B24" s="144">
        <v>45</v>
      </c>
      <c r="C24" s="144">
        <v>44</v>
      </c>
      <c r="D24" s="142">
        <v>0</v>
      </c>
      <c r="E24" s="141">
        <v>1801</v>
      </c>
      <c r="F24" s="142">
        <v>6.8208778173191007</v>
      </c>
      <c r="G24" s="142">
        <v>41.821485519338452</v>
      </c>
      <c r="H24" s="141">
        <v>1847</v>
      </c>
      <c r="I24" s="142">
        <v>97.509474824038975</v>
      </c>
      <c r="J24" s="142">
        <v>31.83332949532366</v>
      </c>
    </row>
    <row r="25" spans="1:11" s="3" customFormat="1" ht="35.1" customHeight="1" x14ac:dyDescent="0.15">
      <c r="A25" s="40" t="s">
        <v>106</v>
      </c>
      <c r="B25" s="144">
        <v>94</v>
      </c>
      <c r="C25" s="144">
        <v>93</v>
      </c>
      <c r="D25" s="142">
        <v>0</v>
      </c>
      <c r="E25" s="141">
        <v>3831</v>
      </c>
      <c r="F25" s="142">
        <v>-4.7488811536548923</v>
      </c>
      <c r="G25" s="142">
        <v>37.821999755829573</v>
      </c>
      <c r="H25" s="141">
        <v>3890</v>
      </c>
      <c r="I25" s="142">
        <v>98.483290488431876</v>
      </c>
      <c r="J25" s="142">
        <v>29.408350994417919</v>
      </c>
    </row>
    <row r="26" spans="1:11" s="3" customFormat="1" ht="20.100000000000001" customHeight="1" x14ac:dyDescent="0.15">
      <c r="A26" s="40" t="s">
        <v>107</v>
      </c>
      <c r="B26" s="144">
        <v>47</v>
      </c>
      <c r="C26" s="144">
        <v>47</v>
      </c>
      <c r="D26" s="142">
        <v>2.1739130434782652</v>
      </c>
      <c r="E26" s="141">
        <v>2089</v>
      </c>
      <c r="F26" s="142">
        <v>0.57775637939334956</v>
      </c>
      <c r="G26" s="142">
        <v>55.916706558161799</v>
      </c>
      <c r="H26" s="141">
        <v>2104</v>
      </c>
      <c r="I26" s="142">
        <v>99.287072243346003</v>
      </c>
      <c r="J26" s="142">
        <v>51.704357837708315</v>
      </c>
    </row>
    <row r="27" spans="1:11" s="3" customFormat="1" ht="20.100000000000001" customHeight="1" x14ac:dyDescent="0.15">
      <c r="A27" s="40" t="s">
        <v>108</v>
      </c>
      <c r="B27" s="144">
        <v>71</v>
      </c>
      <c r="C27" s="144">
        <v>71</v>
      </c>
      <c r="D27" s="142">
        <v>5.9701492537313499</v>
      </c>
      <c r="E27" s="141">
        <v>2882</v>
      </c>
      <c r="F27" s="142">
        <v>1.0518934081346458</v>
      </c>
      <c r="G27" s="142">
        <v>42.154994072662191</v>
      </c>
      <c r="H27" s="141">
        <v>2951</v>
      </c>
      <c r="I27" s="142">
        <v>97.661809556082673</v>
      </c>
      <c r="J27" s="142">
        <v>29.330442309793341</v>
      </c>
    </row>
    <row r="28" spans="1:11" s="3" customFormat="1" ht="20.100000000000001" customHeight="1" x14ac:dyDescent="0.15">
      <c r="A28" s="40" t="s">
        <v>109</v>
      </c>
      <c r="B28" s="144">
        <v>38</v>
      </c>
      <c r="C28" s="144">
        <v>36</v>
      </c>
      <c r="D28" s="142">
        <v>0</v>
      </c>
      <c r="E28" s="141">
        <v>1414</v>
      </c>
      <c r="F28" s="142">
        <v>-7.1569271175311826</v>
      </c>
      <c r="G28" s="142">
        <v>32.936376927793241</v>
      </c>
      <c r="H28" s="141">
        <v>1579</v>
      </c>
      <c r="I28" s="142">
        <v>89.550348321722609</v>
      </c>
      <c r="J28" s="142">
        <v>26.41938397334081</v>
      </c>
    </row>
    <row r="29" spans="1:11" s="3" customFormat="1" ht="20.100000000000001" customHeight="1" x14ac:dyDescent="0.15">
      <c r="A29" s="41" t="s">
        <v>80</v>
      </c>
      <c r="B29" s="144">
        <v>29</v>
      </c>
      <c r="C29" s="144">
        <v>29</v>
      </c>
      <c r="D29" s="142">
        <v>16</v>
      </c>
      <c r="E29" s="141">
        <v>1070</v>
      </c>
      <c r="F29" s="142">
        <v>12.15932914046121</v>
      </c>
      <c r="G29" s="142">
        <v>35.814377277868545</v>
      </c>
      <c r="H29" s="141">
        <v>1070</v>
      </c>
      <c r="I29" s="142">
        <v>100</v>
      </c>
      <c r="J29" s="142">
        <v>25.908627767405427</v>
      </c>
    </row>
    <row r="30" spans="1:11" s="5" customFormat="1" ht="35.1" customHeight="1" x14ac:dyDescent="0.15">
      <c r="A30" s="47" t="s">
        <v>39</v>
      </c>
      <c r="B30" s="139">
        <v>1249</v>
      </c>
      <c r="C30" s="139">
        <v>1222</v>
      </c>
      <c r="D30" s="140">
        <v>0.49342105263157521</v>
      </c>
      <c r="E30" s="139">
        <v>65453</v>
      </c>
      <c r="F30" s="140">
        <v>5.1972668490805063E-2</v>
      </c>
      <c r="G30" s="140">
        <v>47.536176412800238</v>
      </c>
      <c r="H30" s="139">
        <v>67537</v>
      </c>
      <c r="I30" s="140">
        <v>96.914284022091593</v>
      </c>
      <c r="J30" s="140">
        <v>39.560571365685384</v>
      </c>
    </row>
    <row r="31" spans="1:11" s="3" customFormat="1" ht="20.100000000000001" customHeight="1" x14ac:dyDescent="0.15">
      <c r="A31" s="12" t="s">
        <v>44</v>
      </c>
    </row>
    <row r="32" spans="1:11" ht="9.9499999999999993" customHeight="1" x14ac:dyDescent="0.15">
      <c r="A32" s="280" t="s">
        <v>194</v>
      </c>
      <c r="B32" s="280"/>
      <c r="C32" s="280"/>
      <c r="D32" s="280"/>
      <c r="E32" s="280"/>
      <c r="F32" s="280"/>
      <c r="G32" s="280"/>
      <c r="H32" s="280"/>
      <c r="I32" s="280"/>
      <c r="J32" s="280"/>
      <c r="K32" s="28"/>
    </row>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sheetData>
  <mergeCells count="16">
    <mergeCell ref="A32:J32"/>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29 A19 A13">
    <cfRule type="cellIs" dxfId="1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4" orientation="portrait" useFirstPageNumber="1" r:id="rId1"/>
  <headerFooter alignWithMargins="0">
    <oddHeader>&amp;C&amp;8- &amp;P -</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dimension ref="A1:L48"/>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2" ht="39.950000000000003" customHeight="1" x14ac:dyDescent="0.15">
      <c r="A1" s="236" t="s">
        <v>241</v>
      </c>
      <c r="B1" s="236"/>
      <c r="C1" s="236"/>
      <c r="D1" s="236"/>
      <c r="E1" s="236"/>
      <c r="F1" s="236"/>
      <c r="G1" s="236"/>
      <c r="H1" s="236"/>
      <c r="I1" s="236"/>
      <c r="J1" s="236"/>
    </row>
    <row r="2" spans="1:12" ht="20.100000000000001" customHeight="1" x14ac:dyDescent="0.15">
      <c r="A2" s="253" t="s">
        <v>215</v>
      </c>
      <c r="B2" s="283" t="s">
        <v>483</v>
      </c>
      <c r="C2" s="284"/>
      <c r="D2" s="284"/>
      <c r="E2" s="284"/>
      <c r="F2" s="284"/>
      <c r="G2" s="284"/>
      <c r="H2" s="284"/>
      <c r="I2" s="285"/>
      <c r="J2" s="213" t="s">
        <v>484</v>
      </c>
    </row>
    <row r="3" spans="1:12" ht="9.9499999999999993" customHeight="1" x14ac:dyDescent="0.15">
      <c r="A3" s="254"/>
      <c r="B3" s="277" t="s">
        <v>302</v>
      </c>
      <c r="C3" s="286"/>
      <c r="D3" s="278"/>
      <c r="E3" s="256" t="s">
        <v>30</v>
      </c>
      <c r="F3" s="256"/>
      <c r="G3" s="256"/>
      <c r="H3" s="256"/>
      <c r="I3" s="256"/>
      <c r="J3" s="257" t="s">
        <v>29</v>
      </c>
    </row>
    <row r="4" spans="1:12" ht="9.9499999999999993" customHeight="1" x14ac:dyDescent="0.15">
      <c r="A4" s="254"/>
      <c r="B4" s="290" t="s">
        <v>131</v>
      </c>
      <c r="C4" s="256" t="s">
        <v>31</v>
      </c>
      <c r="D4" s="256"/>
      <c r="E4" s="256" t="s">
        <v>131</v>
      </c>
      <c r="F4" s="281" t="s">
        <v>147</v>
      </c>
      <c r="G4" s="281" t="s">
        <v>33</v>
      </c>
      <c r="H4" s="256" t="s">
        <v>169</v>
      </c>
      <c r="I4" s="256"/>
      <c r="J4" s="257"/>
    </row>
    <row r="5" spans="1:12" ht="54.95" customHeight="1" x14ac:dyDescent="0.15">
      <c r="A5" s="254"/>
      <c r="B5" s="290"/>
      <c r="C5" s="16" t="s">
        <v>172</v>
      </c>
      <c r="D5" s="16" t="s">
        <v>147</v>
      </c>
      <c r="E5" s="256"/>
      <c r="F5" s="282"/>
      <c r="G5" s="282"/>
      <c r="H5" s="16" t="s">
        <v>196</v>
      </c>
      <c r="I5" s="16" t="s">
        <v>173</v>
      </c>
      <c r="J5" s="257"/>
    </row>
    <row r="6" spans="1:12" ht="9.9499999999999993" customHeight="1" x14ac:dyDescent="0.15">
      <c r="A6" s="255"/>
      <c r="B6" s="287" t="s">
        <v>132</v>
      </c>
      <c r="C6" s="288"/>
      <c r="D6" s="18" t="s">
        <v>133</v>
      </c>
      <c r="E6" s="18" t="s">
        <v>132</v>
      </c>
      <c r="F6" s="288" t="s">
        <v>133</v>
      </c>
      <c r="G6" s="288"/>
      <c r="H6" s="18" t="s">
        <v>132</v>
      </c>
      <c r="I6" s="288" t="s">
        <v>133</v>
      </c>
      <c r="J6" s="289"/>
    </row>
    <row r="7" spans="1:12" s="5" customFormat="1" ht="21.95" customHeight="1" x14ac:dyDescent="0.15">
      <c r="A7" s="35" t="s">
        <v>110</v>
      </c>
      <c r="B7" s="22"/>
      <c r="C7" s="23"/>
      <c r="D7" s="22"/>
      <c r="E7" s="23"/>
      <c r="F7" s="23"/>
      <c r="G7" s="22"/>
      <c r="H7" s="23"/>
      <c r="I7" s="22"/>
      <c r="J7" s="23"/>
      <c r="K7" s="23"/>
    </row>
    <row r="8" spans="1:12" s="5" customFormat="1" ht="15.95" customHeight="1" x14ac:dyDescent="0.15">
      <c r="A8" s="35" t="s">
        <v>202</v>
      </c>
      <c r="B8" s="143">
        <v>55</v>
      </c>
      <c r="C8" s="143">
        <v>54</v>
      </c>
      <c r="D8" s="140">
        <v>-1.818181818181813</v>
      </c>
      <c r="E8" s="139">
        <v>4679</v>
      </c>
      <c r="F8" s="140">
        <v>1.5628391578033387</v>
      </c>
      <c r="G8" s="140">
        <v>55.821044382702858</v>
      </c>
      <c r="H8" s="139">
        <v>4795</v>
      </c>
      <c r="I8" s="140">
        <v>97.580813347236699</v>
      </c>
      <c r="J8" s="140">
        <v>45.975239486439669</v>
      </c>
      <c r="K8" s="32"/>
    </row>
    <row r="9" spans="1:12" s="3" customFormat="1" ht="12" customHeight="1" x14ac:dyDescent="0.15">
      <c r="A9" s="40" t="s">
        <v>198</v>
      </c>
      <c r="B9" s="144"/>
      <c r="C9" s="144"/>
      <c r="D9" s="144"/>
      <c r="E9" s="144"/>
      <c r="F9" s="144"/>
      <c r="G9" s="144"/>
      <c r="H9" s="144"/>
      <c r="I9" s="144"/>
      <c r="J9" s="144"/>
      <c r="K9" s="31"/>
    </row>
    <row r="10" spans="1:12" s="3" customFormat="1" ht="9.9499999999999993" customHeight="1" x14ac:dyDescent="0.15">
      <c r="A10" s="40" t="s">
        <v>57</v>
      </c>
      <c r="B10" s="144">
        <v>21</v>
      </c>
      <c r="C10" s="144">
        <v>21</v>
      </c>
      <c r="D10" s="142">
        <v>0</v>
      </c>
      <c r="E10" s="141">
        <v>3109</v>
      </c>
      <c r="F10" s="142">
        <v>4.5042016806722671</v>
      </c>
      <c r="G10" s="142">
        <v>57.673421250134012</v>
      </c>
      <c r="H10" s="141">
        <v>3140</v>
      </c>
      <c r="I10" s="142">
        <v>99.01273885350318</v>
      </c>
      <c r="J10" s="142">
        <v>47.052643565847617</v>
      </c>
      <c r="K10" s="31"/>
      <c r="L10" s="5"/>
    </row>
    <row r="11" spans="1:12" s="3" customFormat="1" ht="9.9499999999999993" customHeight="1" x14ac:dyDescent="0.15">
      <c r="A11" s="40" t="s">
        <v>48</v>
      </c>
      <c r="B11" s="144">
        <v>8</v>
      </c>
      <c r="C11" s="144">
        <v>8</v>
      </c>
      <c r="D11" s="142">
        <v>0</v>
      </c>
      <c r="E11" s="141">
        <v>140</v>
      </c>
      <c r="F11" s="142">
        <v>-1.4084507042253591</v>
      </c>
      <c r="G11" s="142">
        <v>37.166666666666664</v>
      </c>
      <c r="H11" s="141">
        <v>142</v>
      </c>
      <c r="I11" s="142">
        <v>98.591549295774655</v>
      </c>
      <c r="J11" s="142">
        <v>31.065606361829023</v>
      </c>
      <c r="K11" s="31"/>
    </row>
    <row r="12" spans="1:12" s="5" customFormat="1" ht="21.95" customHeight="1" x14ac:dyDescent="0.15">
      <c r="A12" s="35" t="s">
        <v>111</v>
      </c>
      <c r="B12" s="143"/>
      <c r="C12" s="143"/>
      <c r="D12" s="143"/>
      <c r="E12" s="143"/>
      <c r="F12" s="143"/>
      <c r="G12" s="143"/>
      <c r="H12" s="143"/>
      <c r="I12" s="143"/>
      <c r="J12" s="143"/>
      <c r="K12" s="23"/>
    </row>
    <row r="13" spans="1:12" s="5" customFormat="1" ht="15.95" customHeight="1" x14ac:dyDescent="0.15">
      <c r="A13" s="35" t="s">
        <v>202</v>
      </c>
      <c r="B13" s="139">
        <v>13</v>
      </c>
      <c r="C13" s="139">
        <v>13</v>
      </c>
      <c r="D13" s="140">
        <v>0</v>
      </c>
      <c r="E13" s="139">
        <v>1104</v>
      </c>
      <c r="F13" s="140">
        <v>-2.0408163265306172</v>
      </c>
      <c r="G13" s="140">
        <v>46.890096618357482</v>
      </c>
      <c r="H13" s="139">
        <v>1129</v>
      </c>
      <c r="I13" s="140">
        <v>97.785651018600532</v>
      </c>
      <c r="J13" s="140">
        <v>40.545345891138254</v>
      </c>
      <c r="K13" s="32"/>
    </row>
    <row r="14" spans="1:12" s="3" customFormat="1" ht="12" customHeight="1" x14ac:dyDescent="0.15">
      <c r="A14" s="40" t="s">
        <v>198</v>
      </c>
      <c r="B14" s="144"/>
      <c r="C14" s="144"/>
      <c r="D14" s="144"/>
      <c r="E14" s="144"/>
      <c r="F14" s="144"/>
      <c r="G14" s="144"/>
      <c r="H14" s="144"/>
      <c r="I14" s="144"/>
      <c r="J14" s="144"/>
      <c r="K14" s="31"/>
    </row>
    <row r="15" spans="1:12" s="3" customFormat="1" ht="9.9499999999999993" customHeight="1" x14ac:dyDescent="0.15">
      <c r="A15" s="40" t="s">
        <v>57</v>
      </c>
      <c r="B15" s="141">
        <v>6</v>
      </c>
      <c r="C15" s="141">
        <v>6</v>
      </c>
      <c r="D15" s="142">
        <v>0</v>
      </c>
      <c r="E15" s="141">
        <v>807</v>
      </c>
      <c r="F15" s="142">
        <v>-2.771084337349393</v>
      </c>
      <c r="G15" s="142">
        <v>48.306484923585295</v>
      </c>
      <c r="H15" s="141">
        <v>832</v>
      </c>
      <c r="I15" s="142">
        <v>96.995192307692307</v>
      </c>
      <c r="J15" s="142">
        <v>40.515734265734267</v>
      </c>
      <c r="K15" s="31"/>
    </row>
    <row r="16" spans="1:12" s="3" customFormat="1" ht="9.9499999999999993" customHeight="1" x14ac:dyDescent="0.15">
      <c r="A16" s="40" t="s">
        <v>48</v>
      </c>
      <c r="B16" s="141">
        <v>4</v>
      </c>
      <c r="C16" s="141">
        <v>4</v>
      </c>
      <c r="D16" s="142">
        <v>0</v>
      </c>
      <c r="E16" s="141">
        <v>86</v>
      </c>
      <c r="F16" s="142">
        <v>0</v>
      </c>
      <c r="G16" s="142">
        <v>35.852713178294579</v>
      </c>
      <c r="H16" s="141">
        <v>86</v>
      </c>
      <c r="I16" s="142">
        <v>100</v>
      </c>
      <c r="J16" s="142">
        <v>35.975844789926761</v>
      </c>
      <c r="K16" s="31"/>
    </row>
    <row r="17" spans="1:11" s="5" customFormat="1" ht="21.95" customHeight="1" x14ac:dyDescent="0.15">
      <c r="A17" s="35" t="s">
        <v>112</v>
      </c>
      <c r="B17" s="143"/>
      <c r="C17" s="143"/>
      <c r="D17" s="143"/>
      <c r="E17" s="143"/>
      <c r="F17" s="143"/>
      <c r="G17" s="143"/>
      <c r="H17" s="143"/>
      <c r="I17" s="143"/>
      <c r="J17" s="143"/>
      <c r="K17" s="23"/>
    </row>
    <row r="18" spans="1:11" s="5" customFormat="1" ht="15.95" customHeight="1" x14ac:dyDescent="0.15">
      <c r="A18" s="35" t="s">
        <v>202</v>
      </c>
      <c r="B18" s="139">
        <v>28</v>
      </c>
      <c r="C18" s="139">
        <v>27</v>
      </c>
      <c r="D18" s="140">
        <v>8</v>
      </c>
      <c r="E18" s="139">
        <v>1977</v>
      </c>
      <c r="F18" s="140">
        <v>4.0526315789473699</v>
      </c>
      <c r="G18" s="140">
        <v>51.571404484909799</v>
      </c>
      <c r="H18" s="139">
        <v>2208</v>
      </c>
      <c r="I18" s="140">
        <v>89.53804347826086</v>
      </c>
      <c r="J18" s="140">
        <v>45.337588450626612</v>
      </c>
      <c r="K18" s="32"/>
    </row>
    <row r="19" spans="1:11" s="3" customFormat="1" ht="12" customHeight="1" x14ac:dyDescent="0.15">
      <c r="A19" s="40" t="s">
        <v>198</v>
      </c>
      <c r="B19" s="144"/>
      <c r="C19" s="144"/>
      <c r="D19" s="144"/>
      <c r="E19" s="144"/>
      <c r="F19" s="144"/>
      <c r="G19" s="144"/>
      <c r="H19" s="144"/>
      <c r="I19" s="144"/>
      <c r="J19" s="144"/>
      <c r="K19" s="31"/>
    </row>
    <row r="20" spans="1:11" s="3" customFormat="1" ht="9.9499999999999993" customHeight="1" x14ac:dyDescent="0.15">
      <c r="A20" s="40" t="s">
        <v>57</v>
      </c>
      <c r="B20" s="141">
        <v>9</v>
      </c>
      <c r="C20" s="141">
        <v>9</v>
      </c>
      <c r="D20" s="142">
        <v>12.5</v>
      </c>
      <c r="E20" s="141">
        <v>1298</v>
      </c>
      <c r="F20" s="142">
        <v>1.5649452269170609</v>
      </c>
      <c r="G20" s="142">
        <v>53.20236260914227</v>
      </c>
      <c r="H20" s="141">
        <v>1300</v>
      </c>
      <c r="I20" s="142">
        <v>99.846153846153854</v>
      </c>
      <c r="J20" s="142">
        <v>47.480298433415385</v>
      </c>
      <c r="K20" s="31"/>
    </row>
    <row r="21" spans="1:11" s="3" customFormat="1" ht="9.9499999999999993" customHeight="1" x14ac:dyDescent="0.15">
      <c r="A21" s="40" t="s">
        <v>48</v>
      </c>
      <c r="B21" s="141">
        <v>6</v>
      </c>
      <c r="C21" s="141">
        <v>6</v>
      </c>
      <c r="D21" s="142">
        <v>0</v>
      </c>
      <c r="E21" s="141">
        <v>251</v>
      </c>
      <c r="F21" s="142">
        <v>0</v>
      </c>
      <c r="G21" s="142">
        <v>50.717131474103581</v>
      </c>
      <c r="H21" s="141">
        <v>251</v>
      </c>
      <c r="I21" s="142">
        <v>100</v>
      </c>
      <c r="J21" s="142">
        <v>42.581056987519531</v>
      </c>
      <c r="K21" s="31"/>
    </row>
    <row r="22" spans="1:11" s="5" customFormat="1" ht="21.95" customHeight="1" x14ac:dyDescent="0.15">
      <c r="A22" s="35" t="s">
        <v>113</v>
      </c>
      <c r="B22" s="143"/>
      <c r="C22" s="143"/>
      <c r="D22" s="143"/>
      <c r="E22" s="143"/>
      <c r="F22" s="143"/>
      <c r="G22" s="143"/>
      <c r="H22" s="143"/>
      <c r="I22" s="143"/>
      <c r="J22" s="143"/>
      <c r="K22" s="23"/>
    </row>
    <row r="23" spans="1:11" s="5" customFormat="1" ht="15.95" customHeight="1" x14ac:dyDescent="0.15">
      <c r="A23" s="35" t="s">
        <v>202</v>
      </c>
      <c r="B23" s="139">
        <v>29</v>
      </c>
      <c r="C23" s="139">
        <v>27</v>
      </c>
      <c r="D23" s="140">
        <v>0</v>
      </c>
      <c r="E23" s="139">
        <v>1977</v>
      </c>
      <c r="F23" s="140">
        <v>-0.80280983442047216</v>
      </c>
      <c r="G23" s="140">
        <v>38.435339740347331</v>
      </c>
      <c r="H23" s="139">
        <v>2051</v>
      </c>
      <c r="I23" s="140">
        <v>96.392003900536324</v>
      </c>
      <c r="J23" s="140">
        <v>34.559380475948217</v>
      </c>
      <c r="K23" s="32"/>
    </row>
    <row r="24" spans="1:11" s="3" customFormat="1" ht="12" customHeight="1" x14ac:dyDescent="0.15">
      <c r="A24" s="40" t="s">
        <v>198</v>
      </c>
      <c r="B24" s="144"/>
      <c r="C24" s="144"/>
      <c r="D24" s="144"/>
      <c r="E24" s="144"/>
      <c r="F24" s="144"/>
      <c r="G24" s="144"/>
      <c r="H24" s="144"/>
      <c r="I24" s="144"/>
      <c r="J24" s="144"/>
      <c r="K24" s="31"/>
    </row>
    <row r="25" spans="1:11" s="3" customFormat="1" ht="9.9499999999999993" customHeight="1" x14ac:dyDescent="0.15">
      <c r="A25" s="40" t="s">
        <v>57</v>
      </c>
      <c r="B25" s="141">
        <v>13</v>
      </c>
      <c r="C25" s="141">
        <v>12</v>
      </c>
      <c r="D25" s="142">
        <v>0</v>
      </c>
      <c r="E25" s="141">
        <v>1643</v>
      </c>
      <c r="F25" s="142">
        <v>-0.90470446320868803</v>
      </c>
      <c r="G25" s="142">
        <v>41.860417934672341</v>
      </c>
      <c r="H25" s="141">
        <v>1690</v>
      </c>
      <c r="I25" s="142">
        <v>97.218934911242599</v>
      </c>
      <c r="J25" s="142">
        <v>37.212622291985227</v>
      </c>
      <c r="K25" s="31"/>
    </row>
    <row r="26" spans="1:11" s="3" customFormat="1" ht="9.9499999999999993" customHeight="1" x14ac:dyDescent="0.15">
      <c r="A26" s="40" t="s">
        <v>48</v>
      </c>
      <c r="B26" s="141">
        <v>10</v>
      </c>
      <c r="C26" s="141">
        <v>9</v>
      </c>
      <c r="D26" s="142">
        <v>-10</v>
      </c>
      <c r="E26" s="141">
        <v>146</v>
      </c>
      <c r="F26" s="142">
        <v>-12.574850299401191</v>
      </c>
      <c r="G26" s="142">
        <v>21.552511415525114</v>
      </c>
      <c r="H26" s="141">
        <v>171</v>
      </c>
      <c r="I26" s="142">
        <v>85.380116959064324</v>
      </c>
      <c r="J26" s="142">
        <v>21.883010953157772</v>
      </c>
      <c r="K26" s="31"/>
    </row>
    <row r="27" spans="1:11" s="5" customFormat="1" ht="21.95" customHeight="1" x14ac:dyDescent="0.15">
      <c r="A27" s="35" t="s">
        <v>114</v>
      </c>
      <c r="B27" s="143"/>
      <c r="C27" s="143"/>
      <c r="D27" s="143"/>
      <c r="E27" s="143"/>
      <c r="F27" s="143"/>
      <c r="G27" s="143"/>
      <c r="H27" s="143"/>
      <c r="I27" s="143"/>
      <c r="J27" s="143"/>
      <c r="K27" s="23"/>
    </row>
    <row r="28" spans="1:11" s="5" customFormat="1" ht="15.95" customHeight="1" x14ac:dyDescent="0.15">
      <c r="A28" s="35" t="s">
        <v>202</v>
      </c>
      <c r="B28" s="139">
        <v>39</v>
      </c>
      <c r="C28" s="139">
        <v>39</v>
      </c>
      <c r="D28" s="140">
        <v>8.3333333333333286</v>
      </c>
      <c r="E28" s="139">
        <v>3966</v>
      </c>
      <c r="F28" s="140">
        <v>7.7131993481803391</v>
      </c>
      <c r="G28" s="140">
        <v>63.620776601109426</v>
      </c>
      <c r="H28" s="139">
        <v>3977</v>
      </c>
      <c r="I28" s="140">
        <v>99.723409605230074</v>
      </c>
      <c r="J28" s="140">
        <v>47.608328323080123</v>
      </c>
      <c r="K28" s="32"/>
    </row>
    <row r="29" spans="1:11" s="3" customFormat="1" ht="12" customHeight="1" x14ac:dyDescent="0.15">
      <c r="A29" s="40" t="s">
        <v>198</v>
      </c>
      <c r="B29" s="144"/>
      <c r="C29" s="144"/>
      <c r="D29" s="144"/>
      <c r="E29" s="144"/>
      <c r="F29" s="144"/>
      <c r="G29" s="144"/>
      <c r="H29" s="144"/>
      <c r="I29" s="144"/>
      <c r="J29" s="144"/>
      <c r="K29" s="31"/>
    </row>
    <row r="30" spans="1:11" s="3" customFormat="1" ht="9.9499999999999993" customHeight="1" x14ac:dyDescent="0.15">
      <c r="A30" s="40" t="s">
        <v>57</v>
      </c>
      <c r="B30" s="141">
        <v>12</v>
      </c>
      <c r="C30" s="141">
        <v>12</v>
      </c>
      <c r="D30" s="142">
        <v>9.0909090909090935</v>
      </c>
      <c r="E30" s="141">
        <v>2209</v>
      </c>
      <c r="F30" s="142">
        <v>11.961479979726306</v>
      </c>
      <c r="G30" s="142">
        <v>66.253206579145925</v>
      </c>
      <c r="H30" s="141">
        <v>2209</v>
      </c>
      <c r="I30" s="142">
        <v>100</v>
      </c>
      <c r="J30" s="142">
        <v>51.121663539233332</v>
      </c>
      <c r="K30" s="31"/>
    </row>
    <row r="31" spans="1:11" s="3" customFormat="1" ht="9.9499999999999993" customHeight="1" x14ac:dyDescent="0.15">
      <c r="A31" s="40" t="s">
        <v>48</v>
      </c>
      <c r="B31" s="141">
        <v>4</v>
      </c>
      <c r="C31" s="141">
        <v>4</v>
      </c>
      <c r="D31" s="142">
        <v>33.333333333333343</v>
      </c>
      <c r="E31" s="141">
        <v>84</v>
      </c>
      <c r="F31" s="142">
        <v>40</v>
      </c>
      <c r="G31" s="142">
        <v>36.388888888888886</v>
      </c>
      <c r="H31" s="141">
        <v>81</v>
      </c>
      <c r="I31" s="142">
        <v>103.7037037037037</v>
      </c>
      <c r="J31" s="142">
        <v>29.663212435233159</v>
      </c>
      <c r="K31" s="31"/>
    </row>
    <row r="32" spans="1:11" s="5" customFormat="1" ht="21.95" customHeight="1" x14ac:dyDescent="0.15">
      <c r="A32" s="35" t="s">
        <v>115</v>
      </c>
      <c r="B32" s="143"/>
      <c r="C32" s="143"/>
      <c r="D32" s="143"/>
      <c r="E32" s="143"/>
      <c r="F32" s="143"/>
      <c r="G32" s="143"/>
      <c r="H32" s="143"/>
      <c r="I32" s="143"/>
      <c r="J32" s="143"/>
      <c r="K32" s="23"/>
    </row>
    <row r="33" spans="1:11" s="5" customFormat="1" ht="15.95" customHeight="1" x14ac:dyDescent="0.15">
      <c r="A33" s="35" t="s">
        <v>202</v>
      </c>
      <c r="B33" s="139">
        <v>27</v>
      </c>
      <c r="C33" s="139">
        <v>27</v>
      </c>
      <c r="D33" s="140">
        <v>0</v>
      </c>
      <c r="E33" s="139">
        <v>1880</v>
      </c>
      <c r="F33" s="140">
        <v>0.32017075773745773</v>
      </c>
      <c r="G33" s="140">
        <v>59.916592724046133</v>
      </c>
      <c r="H33" s="139">
        <v>1895</v>
      </c>
      <c r="I33" s="140">
        <v>99.208443271767806</v>
      </c>
      <c r="J33" s="140">
        <v>45.836274338975144</v>
      </c>
      <c r="K33" s="32"/>
    </row>
    <row r="34" spans="1:11" s="3" customFormat="1" ht="12" customHeight="1" x14ac:dyDescent="0.15">
      <c r="A34" s="40" t="s">
        <v>198</v>
      </c>
      <c r="B34" s="144"/>
      <c r="C34" s="144"/>
      <c r="D34" s="144"/>
      <c r="E34" s="144"/>
      <c r="F34" s="144"/>
      <c r="G34" s="144"/>
      <c r="H34" s="144"/>
      <c r="I34" s="144"/>
      <c r="J34" s="144"/>
      <c r="K34" s="31"/>
    </row>
    <row r="35" spans="1:11" s="3" customFormat="1" ht="9.9499999999999993" customHeight="1" x14ac:dyDescent="0.15">
      <c r="A35" s="40" t="s">
        <v>57</v>
      </c>
      <c r="B35" s="141">
        <v>14</v>
      </c>
      <c r="C35" s="141">
        <v>14</v>
      </c>
      <c r="D35" s="142">
        <v>0</v>
      </c>
      <c r="E35" s="141">
        <v>1467</v>
      </c>
      <c r="F35" s="142">
        <v>0.68634179821550845</v>
      </c>
      <c r="G35" s="142">
        <v>59.736423540104525</v>
      </c>
      <c r="H35" s="141">
        <v>1470</v>
      </c>
      <c r="I35" s="142">
        <v>99.795918367346943</v>
      </c>
      <c r="J35" s="142">
        <v>47.008910113680763</v>
      </c>
      <c r="K35" s="31"/>
    </row>
    <row r="36" spans="1:11" s="3" customFormat="1" ht="9.9499999999999993" customHeight="1" x14ac:dyDescent="0.15">
      <c r="A36" s="40" t="s">
        <v>48</v>
      </c>
      <c r="B36" s="141">
        <v>4</v>
      </c>
      <c r="C36" s="141">
        <v>4</v>
      </c>
      <c r="D36" s="142">
        <v>0</v>
      </c>
      <c r="E36" s="141">
        <v>88</v>
      </c>
      <c r="F36" s="142">
        <v>1.1494252873563227</v>
      </c>
      <c r="G36" s="142">
        <v>38.146718146718143</v>
      </c>
      <c r="H36" s="141">
        <v>88</v>
      </c>
      <c r="I36" s="142">
        <v>100</v>
      </c>
      <c r="J36" s="142">
        <v>21.49033570701933</v>
      </c>
      <c r="K36" s="31"/>
    </row>
    <row r="37" spans="1:11" s="5" customFormat="1" ht="21.95" customHeight="1" x14ac:dyDescent="0.15">
      <c r="A37" s="35" t="s">
        <v>151</v>
      </c>
      <c r="B37" s="143"/>
      <c r="C37" s="143"/>
      <c r="D37" s="143"/>
      <c r="E37" s="143"/>
      <c r="F37" s="143"/>
      <c r="G37" s="143"/>
      <c r="H37" s="143"/>
      <c r="I37" s="143"/>
      <c r="J37" s="143"/>
      <c r="K37" s="23"/>
    </row>
    <row r="38" spans="1:11" s="5" customFormat="1" ht="15.95" customHeight="1" x14ac:dyDescent="0.15">
      <c r="A38" s="35" t="s">
        <v>202</v>
      </c>
      <c r="B38" s="139">
        <v>36</v>
      </c>
      <c r="C38" s="139">
        <v>36</v>
      </c>
      <c r="D38" s="140">
        <v>2.8571428571428612</v>
      </c>
      <c r="E38" s="139">
        <v>1461</v>
      </c>
      <c r="F38" s="140">
        <v>1.0373443983402524</v>
      </c>
      <c r="G38" s="140">
        <v>34.318959616700887</v>
      </c>
      <c r="H38" s="139">
        <v>1468</v>
      </c>
      <c r="I38" s="140">
        <v>99.52316076294278</v>
      </c>
      <c r="J38" s="140">
        <v>31.555217013287784</v>
      </c>
      <c r="K38" s="32"/>
    </row>
    <row r="39" spans="1:11" s="3" customFormat="1" ht="12" customHeight="1" x14ac:dyDescent="0.15">
      <c r="A39" s="40" t="s">
        <v>198</v>
      </c>
      <c r="B39" s="144"/>
      <c r="C39" s="144"/>
      <c r="D39" s="144"/>
      <c r="E39" s="144"/>
      <c r="F39" s="144"/>
      <c r="G39" s="144"/>
      <c r="H39" s="144"/>
      <c r="I39" s="144"/>
      <c r="J39" s="144"/>
      <c r="K39" s="31"/>
    </row>
    <row r="40" spans="1:11" s="3" customFormat="1" ht="9.9499999999999993" customHeight="1" x14ac:dyDescent="0.15">
      <c r="A40" s="40" t="s">
        <v>57</v>
      </c>
      <c r="B40" s="141">
        <v>13</v>
      </c>
      <c r="C40" s="141">
        <v>13</v>
      </c>
      <c r="D40" s="142">
        <v>0</v>
      </c>
      <c r="E40" s="141">
        <v>1062</v>
      </c>
      <c r="F40" s="142">
        <v>-9.4073377234238365E-2</v>
      </c>
      <c r="G40" s="142">
        <v>38.634651600753294</v>
      </c>
      <c r="H40" s="141">
        <v>1064</v>
      </c>
      <c r="I40" s="142">
        <v>99.812030075187977</v>
      </c>
      <c r="J40" s="142">
        <v>36.55088450296234</v>
      </c>
      <c r="K40" s="31"/>
    </row>
    <row r="41" spans="1:11" s="3" customFormat="1" ht="9.9499999999999993" customHeight="1" x14ac:dyDescent="0.15">
      <c r="A41" s="40" t="s">
        <v>48</v>
      </c>
      <c r="B41" s="141">
        <v>17</v>
      </c>
      <c r="C41" s="141">
        <v>17</v>
      </c>
      <c r="D41" s="142">
        <v>0</v>
      </c>
      <c r="E41" s="141">
        <v>310</v>
      </c>
      <c r="F41" s="142">
        <v>-0.95846645367412009</v>
      </c>
      <c r="G41" s="142">
        <v>17.602150537634408</v>
      </c>
      <c r="H41" s="141">
        <v>315</v>
      </c>
      <c r="I41" s="142">
        <v>98.412698412698404</v>
      </c>
      <c r="J41" s="142">
        <v>13.863978165209156</v>
      </c>
      <c r="K41" s="31"/>
    </row>
    <row r="42" spans="1:11" s="5" customFormat="1" ht="21.95" customHeight="1" x14ac:dyDescent="0.15">
      <c r="A42" s="35" t="s">
        <v>152</v>
      </c>
      <c r="B42" s="143"/>
      <c r="C42" s="143"/>
      <c r="D42" s="143"/>
      <c r="E42" s="143"/>
      <c r="F42" s="143"/>
      <c r="G42" s="143"/>
      <c r="H42" s="143"/>
      <c r="I42" s="143"/>
      <c r="J42" s="143"/>
      <c r="K42" s="23"/>
    </row>
    <row r="43" spans="1:11" s="5" customFormat="1" ht="15.95" customHeight="1" x14ac:dyDescent="0.15">
      <c r="A43" s="35" t="s">
        <v>202</v>
      </c>
      <c r="B43" s="139">
        <v>24</v>
      </c>
      <c r="C43" s="139">
        <v>23</v>
      </c>
      <c r="D43" s="140">
        <v>-8</v>
      </c>
      <c r="E43" s="139">
        <v>1157</v>
      </c>
      <c r="F43" s="140">
        <v>-5.3191489361702082</v>
      </c>
      <c r="G43" s="140">
        <v>34.088159031979259</v>
      </c>
      <c r="H43" s="139">
        <v>1247</v>
      </c>
      <c r="I43" s="140">
        <v>92.782678428227754</v>
      </c>
      <c r="J43" s="140">
        <v>26.719906912446977</v>
      </c>
      <c r="K43" s="32"/>
    </row>
    <row r="44" spans="1:11" s="3" customFormat="1" ht="12" customHeight="1" x14ac:dyDescent="0.15">
      <c r="A44" s="40" t="s">
        <v>198</v>
      </c>
      <c r="B44" s="144"/>
      <c r="C44" s="144"/>
      <c r="D44" s="144"/>
      <c r="E44" s="144"/>
      <c r="F44" s="144"/>
      <c r="G44" s="144"/>
      <c r="H44" s="144"/>
      <c r="I44" s="144"/>
      <c r="J44" s="144"/>
      <c r="K44" s="31"/>
    </row>
    <row r="45" spans="1:11" s="3" customFormat="1" ht="9.9499999999999993" customHeight="1" x14ac:dyDescent="0.15">
      <c r="A45" s="40" t="s">
        <v>57</v>
      </c>
      <c r="B45" s="141">
        <v>14</v>
      </c>
      <c r="C45" s="141">
        <v>14</v>
      </c>
      <c r="D45" s="142">
        <v>0</v>
      </c>
      <c r="E45" s="141">
        <v>919</v>
      </c>
      <c r="F45" s="142">
        <v>-0.75593952483801274</v>
      </c>
      <c r="G45" s="142">
        <v>33.442147261516141</v>
      </c>
      <c r="H45" s="141">
        <v>936</v>
      </c>
      <c r="I45" s="142">
        <v>98.183760683760681</v>
      </c>
      <c r="J45" s="142">
        <v>26.866495611751347</v>
      </c>
      <c r="K45" s="31"/>
    </row>
    <row r="46" spans="1:11" s="3" customFormat="1" ht="9.9499999999999993" customHeight="1" x14ac:dyDescent="0.15">
      <c r="A46" s="40" t="s">
        <v>48</v>
      </c>
      <c r="B46" s="141">
        <v>4</v>
      </c>
      <c r="C46" s="141">
        <v>4</v>
      </c>
      <c r="D46" s="142">
        <v>0</v>
      </c>
      <c r="E46" s="141">
        <v>88</v>
      </c>
      <c r="F46" s="142">
        <v>8.6419753086419746</v>
      </c>
      <c r="G46" s="142">
        <v>28.295454545454547</v>
      </c>
      <c r="H46" s="141">
        <v>88</v>
      </c>
      <c r="I46" s="142">
        <v>100</v>
      </c>
      <c r="J46" s="142">
        <v>19.84661553851284</v>
      </c>
      <c r="K46" s="31"/>
    </row>
    <row r="47" spans="1:11" s="3" customFormat="1" ht="20.100000000000001" customHeight="1" x14ac:dyDescent="0.15">
      <c r="A47" s="12" t="s">
        <v>44</v>
      </c>
    </row>
    <row r="48" spans="1:11" ht="9.9499999999999993" customHeight="1" x14ac:dyDescent="0.15">
      <c r="A48" s="280" t="s">
        <v>194</v>
      </c>
      <c r="B48" s="280"/>
      <c r="C48" s="280"/>
      <c r="D48" s="280"/>
      <c r="E48" s="280"/>
      <c r="F48" s="280"/>
      <c r="G48" s="280"/>
      <c r="H48" s="280"/>
      <c r="I48" s="280"/>
      <c r="J48" s="280"/>
      <c r="K48" s="28"/>
    </row>
  </sheetData>
  <mergeCells count="16">
    <mergeCell ref="A48:J48"/>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1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5" orientation="portrait" useFirstPageNumber="1" r:id="rId1"/>
  <headerFooter alignWithMargins="0">
    <oddHeader>&amp;C&amp;8- &amp;P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D15"/>
  <sheetViews>
    <sheetView zoomScaleNormal="100" workbookViewId="0">
      <selection sqref="A1:C1"/>
    </sheetView>
  </sheetViews>
  <sheetFormatPr baseColWidth="10" defaultRowHeight="11.25" x14ac:dyDescent="0.2"/>
  <cols>
    <col min="1" max="1" width="4.28515625" style="6" customWidth="1"/>
    <col min="2" max="2" width="76.7109375" style="6" customWidth="1"/>
    <col min="3" max="3" width="4.7109375" style="6" customWidth="1"/>
    <col min="4" max="16384" width="11.42578125" style="6"/>
  </cols>
  <sheetData>
    <row r="1" spans="1:4" s="9" customFormat="1" ht="39" customHeight="1" x14ac:dyDescent="0.2">
      <c r="A1" s="222" t="s">
        <v>121</v>
      </c>
      <c r="B1" s="222"/>
      <c r="C1" s="222"/>
    </row>
    <row r="2" spans="1:4" ht="22.5" x14ac:dyDescent="0.2">
      <c r="A2" s="57" t="s">
        <v>85</v>
      </c>
      <c r="B2" s="161" t="s">
        <v>454</v>
      </c>
      <c r="C2" s="10">
        <v>6</v>
      </c>
    </row>
    <row r="3" spans="1:4" ht="12.95" customHeight="1" x14ac:dyDescent="0.2">
      <c r="A3" s="224"/>
      <c r="B3" s="224"/>
      <c r="C3" s="224"/>
    </row>
    <row r="4" spans="1:4" ht="22.5" x14ac:dyDescent="0.2">
      <c r="A4" s="57" t="s">
        <v>86</v>
      </c>
      <c r="B4" s="161" t="s">
        <v>478</v>
      </c>
      <c r="C4" s="10">
        <v>6</v>
      </c>
    </row>
    <row r="5" spans="1:4" ht="12.95" customHeight="1" x14ac:dyDescent="0.2">
      <c r="A5" s="224"/>
      <c r="B5" s="224"/>
      <c r="C5" s="224"/>
    </row>
    <row r="6" spans="1:4" ht="22.5" x14ac:dyDescent="0.2">
      <c r="A6" s="57" t="s">
        <v>87</v>
      </c>
      <c r="B6" s="161" t="s">
        <v>479</v>
      </c>
      <c r="C6" s="10">
        <v>7</v>
      </c>
      <c r="D6" s="54"/>
    </row>
    <row r="7" spans="1:4" ht="12.95" customHeight="1" x14ac:dyDescent="0.2">
      <c r="A7" s="224"/>
      <c r="B7" s="224"/>
      <c r="C7" s="224"/>
    </row>
    <row r="8" spans="1:4" ht="22.5" x14ac:dyDescent="0.2">
      <c r="A8" s="57" t="s">
        <v>88</v>
      </c>
      <c r="B8" s="161" t="s">
        <v>480</v>
      </c>
      <c r="C8" s="10">
        <v>7</v>
      </c>
      <c r="D8" s="54"/>
    </row>
    <row r="9" spans="1:4" ht="12.95" customHeight="1" x14ac:dyDescent="0.2">
      <c r="A9" s="224"/>
      <c r="B9" s="224"/>
      <c r="C9" s="224"/>
    </row>
    <row r="10" spans="1:4" ht="22.5" x14ac:dyDescent="0.2">
      <c r="A10" s="57" t="s">
        <v>89</v>
      </c>
      <c r="B10" s="161" t="s">
        <v>481</v>
      </c>
      <c r="C10" s="10">
        <v>8</v>
      </c>
    </row>
    <row r="11" spans="1:4" ht="12.95" customHeight="1" x14ac:dyDescent="0.2">
      <c r="A11" s="224"/>
      <c r="B11" s="224"/>
      <c r="C11" s="224"/>
    </row>
    <row r="12" spans="1:4" ht="22.5" x14ac:dyDescent="0.2">
      <c r="A12" s="57" t="s">
        <v>90</v>
      </c>
      <c r="B12" s="161" t="s">
        <v>482</v>
      </c>
      <c r="C12" s="10">
        <v>9</v>
      </c>
    </row>
    <row r="13" spans="1:4" ht="12.95" customHeight="1" x14ac:dyDescent="0.2">
      <c r="A13" s="224"/>
      <c r="B13" s="224"/>
      <c r="C13" s="224"/>
    </row>
    <row r="14" spans="1:4" s="9" customFormat="1" ht="39" customHeight="1" x14ac:dyDescent="0.2">
      <c r="A14" s="222" t="s">
        <v>122</v>
      </c>
      <c r="B14" s="222"/>
      <c r="C14" s="222"/>
    </row>
    <row r="15" spans="1:4" ht="12.95" customHeight="1" x14ac:dyDescent="0.2">
      <c r="A15" s="7"/>
      <c r="B15" s="98" t="s">
        <v>287</v>
      </c>
      <c r="C15" s="10">
        <v>43</v>
      </c>
    </row>
  </sheetData>
  <mergeCells count="8">
    <mergeCell ref="A1:C1"/>
    <mergeCell ref="A14:C14"/>
    <mergeCell ref="A3:C3"/>
    <mergeCell ref="A5:C5"/>
    <mergeCell ref="A7:C7"/>
    <mergeCell ref="A9:C9"/>
    <mergeCell ref="A11:C11"/>
    <mergeCell ref="A13:C13"/>
  </mergeCells>
  <phoneticPr fontId="19" type="noConversion"/>
  <printOptions horizontalCentered="1"/>
  <pageMargins left="0.78740157480314965" right="0.78740157480314965" top="0.78740157480314965" bottom="0.39370078740157483" header="0.51181102362204722" footer="0.51181102362204722"/>
  <pageSetup paperSize="9" firstPageNumber="2" orientation="portrait" useFirstPageNumber="1" r:id="rId1"/>
  <headerFooter alignWithMargins="0">
    <oddHeader>&amp;C&amp;8- &amp;P -</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dimension ref="A1:K48"/>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1" ht="39.950000000000003" customHeight="1" x14ac:dyDescent="0.15">
      <c r="A1" s="279" t="s">
        <v>242</v>
      </c>
      <c r="B1" s="279"/>
      <c r="C1" s="279"/>
      <c r="D1" s="279"/>
      <c r="E1" s="279"/>
      <c r="F1" s="279"/>
      <c r="G1" s="279"/>
      <c r="H1" s="279"/>
      <c r="I1" s="279"/>
      <c r="J1" s="279"/>
    </row>
    <row r="2" spans="1:11" ht="20.100000000000001" customHeight="1" x14ac:dyDescent="0.15">
      <c r="A2" s="253" t="s">
        <v>215</v>
      </c>
      <c r="B2" s="283" t="s">
        <v>483</v>
      </c>
      <c r="C2" s="284"/>
      <c r="D2" s="284"/>
      <c r="E2" s="284"/>
      <c r="F2" s="284"/>
      <c r="G2" s="284"/>
      <c r="H2" s="284"/>
      <c r="I2" s="285"/>
      <c r="J2" s="213" t="s">
        <v>484</v>
      </c>
    </row>
    <row r="3" spans="1:11" ht="9.9499999999999993" customHeight="1" x14ac:dyDescent="0.15">
      <c r="A3" s="254"/>
      <c r="B3" s="277" t="s">
        <v>302</v>
      </c>
      <c r="C3" s="286"/>
      <c r="D3" s="278"/>
      <c r="E3" s="256" t="s">
        <v>30</v>
      </c>
      <c r="F3" s="256"/>
      <c r="G3" s="256"/>
      <c r="H3" s="256"/>
      <c r="I3" s="256"/>
      <c r="J3" s="257" t="s">
        <v>29</v>
      </c>
    </row>
    <row r="4" spans="1:11" ht="9.9499999999999993" customHeight="1" x14ac:dyDescent="0.15">
      <c r="A4" s="254"/>
      <c r="B4" s="290" t="s">
        <v>131</v>
      </c>
      <c r="C4" s="256" t="s">
        <v>31</v>
      </c>
      <c r="D4" s="256"/>
      <c r="E4" s="256" t="s">
        <v>131</v>
      </c>
      <c r="F4" s="281" t="s">
        <v>147</v>
      </c>
      <c r="G4" s="281" t="s">
        <v>33</v>
      </c>
      <c r="H4" s="256" t="s">
        <v>169</v>
      </c>
      <c r="I4" s="256"/>
      <c r="J4" s="257"/>
    </row>
    <row r="5" spans="1:11" ht="54.95" customHeight="1" x14ac:dyDescent="0.15">
      <c r="A5" s="254"/>
      <c r="B5" s="290"/>
      <c r="C5" s="16" t="s">
        <v>172</v>
      </c>
      <c r="D5" s="16" t="s">
        <v>147</v>
      </c>
      <c r="E5" s="256"/>
      <c r="F5" s="282"/>
      <c r="G5" s="282"/>
      <c r="H5" s="16" t="s">
        <v>196</v>
      </c>
      <c r="I5" s="16" t="s">
        <v>173</v>
      </c>
      <c r="J5" s="257"/>
    </row>
    <row r="6" spans="1:11" ht="9.9499999999999993" customHeight="1" x14ac:dyDescent="0.15">
      <c r="A6" s="255"/>
      <c r="B6" s="287" t="s">
        <v>132</v>
      </c>
      <c r="C6" s="288"/>
      <c r="D6" s="18" t="s">
        <v>133</v>
      </c>
      <c r="E6" s="18" t="s">
        <v>132</v>
      </c>
      <c r="F6" s="288" t="s">
        <v>133</v>
      </c>
      <c r="G6" s="288"/>
      <c r="H6" s="18" t="s">
        <v>132</v>
      </c>
      <c r="I6" s="288" t="s">
        <v>133</v>
      </c>
      <c r="J6" s="289"/>
    </row>
    <row r="7" spans="1:11" s="5" customFormat="1" ht="21.95" customHeight="1" x14ac:dyDescent="0.15">
      <c r="A7" s="35" t="s">
        <v>153</v>
      </c>
      <c r="B7" s="22"/>
      <c r="C7" s="23"/>
      <c r="D7" s="22"/>
      <c r="E7" s="23"/>
      <c r="F7" s="23"/>
      <c r="G7" s="22"/>
      <c r="H7" s="23"/>
      <c r="I7" s="22"/>
      <c r="J7" s="23"/>
      <c r="K7" s="23"/>
    </row>
    <row r="8" spans="1:11" s="5" customFormat="1" ht="15.95" customHeight="1" x14ac:dyDescent="0.15">
      <c r="A8" s="35" t="s">
        <v>202</v>
      </c>
      <c r="B8" s="139">
        <v>57</v>
      </c>
      <c r="C8" s="139">
        <v>54</v>
      </c>
      <c r="D8" s="140">
        <v>-10</v>
      </c>
      <c r="E8" s="139">
        <v>1591</v>
      </c>
      <c r="F8" s="140">
        <v>-13.107591480065537</v>
      </c>
      <c r="G8" s="140">
        <v>40.77897403419886</v>
      </c>
      <c r="H8" s="139">
        <v>1810</v>
      </c>
      <c r="I8" s="140">
        <v>87.900552486187848</v>
      </c>
      <c r="J8" s="140">
        <v>29.083905399298459</v>
      </c>
      <c r="K8" s="32"/>
    </row>
    <row r="9" spans="1:11" s="3" customFormat="1" ht="12" customHeight="1" x14ac:dyDescent="0.15">
      <c r="A9" s="40" t="s">
        <v>198</v>
      </c>
      <c r="B9" s="144"/>
      <c r="C9" s="144"/>
      <c r="D9" s="144"/>
      <c r="E9" s="144"/>
      <c r="F9" s="144"/>
      <c r="G9" s="144"/>
      <c r="H9" s="144"/>
      <c r="I9" s="144"/>
      <c r="J9" s="144"/>
      <c r="K9" s="31"/>
    </row>
    <row r="10" spans="1:11" s="3" customFormat="1" ht="9.9499999999999993" customHeight="1" x14ac:dyDescent="0.15">
      <c r="A10" s="40" t="s">
        <v>57</v>
      </c>
      <c r="B10" s="141">
        <v>21</v>
      </c>
      <c r="C10" s="141">
        <v>18</v>
      </c>
      <c r="D10" s="142">
        <v>-21.739130434782609</v>
      </c>
      <c r="E10" s="141">
        <v>886</v>
      </c>
      <c r="F10" s="142">
        <v>-19.673617407071617</v>
      </c>
      <c r="G10" s="142">
        <v>44.036869826937547</v>
      </c>
      <c r="H10" s="141">
        <v>1094</v>
      </c>
      <c r="I10" s="142">
        <v>80.987202925045708</v>
      </c>
      <c r="J10" s="142">
        <v>31.970441845552539</v>
      </c>
      <c r="K10" s="31"/>
    </row>
    <row r="11" spans="1:11" s="3" customFormat="1" ht="9.9499999999999993" customHeight="1" x14ac:dyDescent="0.15">
      <c r="A11" s="40" t="s">
        <v>48</v>
      </c>
      <c r="B11" s="141">
        <v>24</v>
      </c>
      <c r="C11" s="141">
        <v>24</v>
      </c>
      <c r="D11" s="142">
        <v>-4</v>
      </c>
      <c r="E11" s="141">
        <v>482</v>
      </c>
      <c r="F11" s="142">
        <v>-4.5544554455445478</v>
      </c>
      <c r="G11" s="142">
        <v>34.588652482269502</v>
      </c>
      <c r="H11" s="141">
        <v>493</v>
      </c>
      <c r="I11" s="142">
        <v>97.768762677484787</v>
      </c>
      <c r="J11" s="142">
        <v>22.571626439582428</v>
      </c>
      <c r="K11" s="31"/>
    </row>
    <row r="12" spans="1:11" s="5" customFormat="1" ht="21.95" customHeight="1" x14ac:dyDescent="0.15">
      <c r="A12" s="35" t="s">
        <v>154</v>
      </c>
      <c r="B12" s="143"/>
      <c r="C12" s="143"/>
      <c r="D12" s="143"/>
      <c r="E12" s="143"/>
      <c r="F12" s="143"/>
      <c r="G12" s="143"/>
      <c r="H12" s="143"/>
      <c r="I12" s="143"/>
      <c r="J12" s="143"/>
      <c r="K12" s="23"/>
    </row>
    <row r="13" spans="1:11" s="5" customFormat="1" ht="15.95" customHeight="1" x14ac:dyDescent="0.15">
      <c r="A13" s="35" t="s">
        <v>202</v>
      </c>
      <c r="B13" s="139">
        <v>31</v>
      </c>
      <c r="C13" s="139">
        <v>30</v>
      </c>
      <c r="D13" s="140">
        <v>0</v>
      </c>
      <c r="E13" s="139">
        <v>1448</v>
      </c>
      <c r="F13" s="140">
        <v>1.9000703729767707</v>
      </c>
      <c r="G13" s="140">
        <v>46.229281767955797</v>
      </c>
      <c r="H13" s="139">
        <v>1488</v>
      </c>
      <c r="I13" s="140">
        <v>97.311827956989248</v>
      </c>
      <c r="J13" s="140">
        <v>36.159269089737492</v>
      </c>
      <c r="K13" s="32"/>
    </row>
    <row r="14" spans="1:11" s="3" customFormat="1" ht="12" customHeight="1" x14ac:dyDescent="0.15">
      <c r="A14" s="40" t="s">
        <v>198</v>
      </c>
      <c r="B14" s="144"/>
      <c r="C14" s="144"/>
      <c r="D14" s="144"/>
      <c r="E14" s="144"/>
      <c r="F14" s="144"/>
      <c r="G14" s="144"/>
      <c r="H14" s="144"/>
      <c r="I14" s="144"/>
      <c r="J14" s="144"/>
      <c r="K14" s="31"/>
    </row>
    <row r="15" spans="1:11" s="3" customFormat="1" ht="9.9499999999999993" customHeight="1" x14ac:dyDescent="0.15">
      <c r="A15" s="40" t="s">
        <v>57</v>
      </c>
      <c r="B15" s="141">
        <v>14</v>
      </c>
      <c r="C15" s="141">
        <v>14</v>
      </c>
      <c r="D15" s="142">
        <v>7.6923076923076934</v>
      </c>
      <c r="E15" s="141">
        <v>1074</v>
      </c>
      <c r="F15" s="142">
        <v>13.89183457051962</v>
      </c>
      <c r="G15" s="142">
        <v>48.165735567970202</v>
      </c>
      <c r="H15" s="141">
        <v>1097</v>
      </c>
      <c r="I15" s="142">
        <v>97.903372835004561</v>
      </c>
      <c r="J15" s="142">
        <v>38.532010259864755</v>
      </c>
      <c r="K15" s="31"/>
    </row>
    <row r="16" spans="1:11" s="3" customFormat="1" ht="9.9499999999999993" customHeight="1" x14ac:dyDescent="0.15">
      <c r="A16" s="40" t="s">
        <v>48</v>
      </c>
      <c r="B16" s="141">
        <v>9</v>
      </c>
      <c r="C16" s="141">
        <v>8</v>
      </c>
      <c r="D16" s="142">
        <v>0</v>
      </c>
      <c r="E16" s="141">
        <v>198</v>
      </c>
      <c r="F16" s="142">
        <v>-1.4925373134328339</v>
      </c>
      <c r="G16" s="142">
        <v>30.791245791245792</v>
      </c>
      <c r="H16" s="141">
        <v>211</v>
      </c>
      <c r="I16" s="142">
        <v>93.838862559241704</v>
      </c>
      <c r="J16" s="142">
        <v>20.122627899234267</v>
      </c>
      <c r="K16" s="31"/>
    </row>
    <row r="17" spans="1:11" s="5" customFormat="1" ht="21.95" customHeight="1" x14ac:dyDescent="0.15">
      <c r="A17" s="35" t="s">
        <v>155</v>
      </c>
      <c r="B17" s="143"/>
      <c r="C17" s="143"/>
      <c r="D17" s="143"/>
      <c r="E17" s="143"/>
      <c r="F17" s="143"/>
      <c r="G17" s="143"/>
      <c r="H17" s="143"/>
      <c r="I17" s="143"/>
      <c r="J17" s="143"/>
      <c r="K17" s="23"/>
    </row>
    <row r="18" spans="1:11" s="5" customFormat="1" ht="15.95" customHeight="1" x14ac:dyDescent="0.15">
      <c r="A18" s="35" t="s">
        <v>202</v>
      </c>
      <c r="B18" s="139">
        <v>24</v>
      </c>
      <c r="C18" s="139">
        <v>24</v>
      </c>
      <c r="D18" s="140">
        <v>-4</v>
      </c>
      <c r="E18" s="139">
        <v>793</v>
      </c>
      <c r="F18" s="140">
        <v>-0.75093867334167896</v>
      </c>
      <c r="G18" s="140">
        <v>45.237494745691464</v>
      </c>
      <c r="H18" s="139">
        <v>799</v>
      </c>
      <c r="I18" s="140">
        <v>99.249061326658321</v>
      </c>
      <c r="J18" s="140">
        <v>36.447911285099941</v>
      </c>
      <c r="K18" s="32"/>
    </row>
    <row r="19" spans="1:11" s="3" customFormat="1" ht="12" customHeight="1" x14ac:dyDescent="0.15">
      <c r="A19" s="40" t="s">
        <v>198</v>
      </c>
      <c r="B19" s="144"/>
      <c r="C19" s="144"/>
      <c r="D19" s="144"/>
      <c r="E19" s="144"/>
      <c r="F19" s="144"/>
      <c r="G19" s="144"/>
      <c r="H19" s="144"/>
      <c r="I19" s="144"/>
      <c r="J19" s="144"/>
      <c r="K19" s="31"/>
    </row>
    <row r="20" spans="1:11" s="3" customFormat="1" ht="9.9499999999999993" customHeight="1" x14ac:dyDescent="0.15">
      <c r="A20" s="40" t="s">
        <v>57</v>
      </c>
      <c r="B20" s="141">
        <v>5</v>
      </c>
      <c r="C20" s="141">
        <v>5</v>
      </c>
      <c r="D20" s="142">
        <v>0</v>
      </c>
      <c r="E20" s="141">
        <v>396</v>
      </c>
      <c r="F20" s="142">
        <v>2.5906735751295287</v>
      </c>
      <c r="G20" s="142">
        <v>54.831649831649834</v>
      </c>
      <c r="H20" s="141">
        <v>399</v>
      </c>
      <c r="I20" s="142">
        <v>99.248120300751879</v>
      </c>
      <c r="J20" s="142">
        <v>46.113466298688365</v>
      </c>
      <c r="K20" s="31"/>
    </row>
    <row r="21" spans="1:11" s="3" customFormat="1" ht="9.9499999999999993" customHeight="1" x14ac:dyDescent="0.15">
      <c r="A21" s="40" t="s">
        <v>48</v>
      </c>
      <c r="B21" s="141">
        <v>12</v>
      </c>
      <c r="C21" s="141">
        <v>12</v>
      </c>
      <c r="D21" s="142">
        <v>0</v>
      </c>
      <c r="E21" s="141">
        <v>258</v>
      </c>
      <c r="F21" s="142">
        <v>-0.7692307692307736</v>
      </c>
      <c r="G21" s="142">
        <v>30.387596899224807</v>
      </c>
      <c r="H21" s="141">
        <v>260</v>
      </c>
      <c r="I21" s="142">
        <v>99.230769230769226</v>
      </c>
      <c r="J21" s="142">
        <v>21.094930622338236</v>
      </c>
      <c r="K21" s="31"/>
    </row>
    <row r="22" spans="1:11" s="5" customFormat="1" ht="21.95" customHeight="1" x14ac:dyDescent="0.15">
      <c r="A22" s="35" t="s">
        <v>156</v>
      </c>
      <c r="B22" s="143"/>
      <c r="C22" s="143"/>
      <c r="D22" s="143"/>
      <c r="E22" s="143"/>
      <c r="F22" s="143"/>
      <c r="G22" s="143"/>
      <c r="H22" s="143"/>
      <c r="I22" s="143"/>
      <c r="J22" s="143"/>
      <c r="K22" s="23"/>
    </row>
    <row r="23" spans="1:11" s="5" customFormat="1" ht="15.95" customHeight="1" x14ac:dyDescent="0.15">
      <c r="A23" s="35" t="s">
        <v>202</v>
      </c>
      <c r="B23" s="139">
        <v>94</v>
      </c>
      <c r="C23" s="139">
        <v>92</v>
      </c>
      <c r="D23" s="140">
        <v>-3.1578947368421098</v>
      </c>
      <c r="E23" s="139">
        <v>4273</v>
      </c>
      <c r="F23" s="140">
        <v>-1.6117890858853343</v>
      </c>
      <c r="G23" s="140">
        <v>34.775774532765368</v>
      </c>
      <c r="H23" s="139">
        <v>4397</v>
      </c>
      <c r="I23" s="140">
        <v>97.179895383215836</v>
      </c>
      <c r="J23" s="140">
        <v>34.743035580911211</v>
      </c>
      <c r="K23" s="32"/>
    </row>
    <row r="24" spans="1:11" s="3" customFormat="1" ht="12" customHeight="1" x14ac:dyDescent="0.15">
      <c r="A24" s="40" t="s">
        <v>198</v>
      </c>
      <c r="B24" s="144"/>
      <c r="C24" s="144"/>
      <c r="D24" s="144"/>
      <c r="E24" s="144"/>
      <c r="F24" s="144"/>
      <c r="G24" s="144"/>
      <c r="H24" s="144"/>
      <c r="I24" s="144"/>
      <c r="J24" s="144"/>
      <c r="K24" s="31"/>
    </row>
    <row r="25" spans="1:11" s="3" customFormat="1" ht="9.9499999999999993" customHeight="1" x14ac:dyDescent="0.15">
      <c r="A25" s="40" t="s">
        <v>57</v>
      </c>
      <c r="B25" s="141">
        <v>32</v>
      </c>
      <c r="C25" s="141">
        <v>32</v>
      </c>
      <c r="D25" s="142">
        <v>-3.0303030303030312</v>
      </c>
      <c r="E25" s="141">
        <v>3016</v>
      </c>
      <c r="F25" s="142">
        <v>-1.4701078079059187</v>
      </c>
      <c r="G25" s="142">
        <v>36.060774710596618</v>
      </c>
      <c r="H25" s="141">
        <v>3103</v>
      </c>
      <c r="I25" s="142">
        <v>97.196261682242991</v>
      </c>
      <c r="J25" s="142">
        <v>38.210266880505429</v>
      </c>
      <c r="K25" s="31"/>
    </row>
    <row r="26" spans="1:11" s="3" customFormat="1" ht="9.9499999999999993" customHeight="1" x14ac:dyDescent="0.15">
      <c r="A26" s="40" t="s">
        <v>48</v>
      </c>
      <c r="B26" s="141">
        <v>35</v>
      </c>
      <c r="C26" s="141">
        <v>34</v>
      </c>
      <c r="D26" s="142">
        <v>0</v>
      </c>
      <c r="E26" s="141">
        <v>674</v>
      </c>
      <c r="F26" s="142">
        <v>-0.14814814814815236</v>
      </c>
      <c r="G26" s="142">
        <v>29.410287321679728</v>
      </c>
      <c r="H26" s="141">
        <v>692</v>
      </c>
      <c r="I26" s="142">
        <v>97.398843930635834</v>
      </c>
      <c r="J26" s="142">
        <v>24.884657000649209</v>
      </c>
      <c r="K26" s="31"/>
    </row>
    <row r="27" spans="1:11" s="5" customFormat="1" ht="21.95" customHeight="1" x14ac:dyDescent="0.15">
      <c r="A27" s="35" t="s">
        <v>157</v>
      </c>
      <c r="B27" s="143"/>
      <c r="C27" s="143"/>
      <c r="D27" s="143"/>
      <c r="E27" s="143"/>
      <c r="F27" s="143"/>
      <c r="G27" s="143"/>
      <c r="H27" s="143"/>
      <c r="I27" s="143"/>
      <c r="J27" s="143"/>
      <c r="K27" s="23"/>
    </row>
    <row r="28" spans="1:11" s="5" customFormat="1" ht="15.95" customHeight="1" x14ac:dyDescent="0.15">
      <c r="A28" s="35" t="s">
        <v>202</v>
      </c>
      <c r="B28" s="139">
        <v>74</v>
      </c>
      <c r="C28" s="139">
        <v>71</v>
      </c>
      <c r="D28" s="140">
        <v>-2.7397260273972535</v>
      </c>
      <c r="E28" s="139">
        <v>4699</v>
      </c>
      <c r="F28" s="140">
        <v>-1.0528532322594231</v>
      </c>
      <c r="G28" s="140">
        <v>47.283819252323191</v>
      </c>
      <c r="H28" s="139">
        <v>4785</v>
      </c>
      <c r="I28" s="140">
        <v>98.202716823406476</v>
      </c>
      <c r="J28" s="140">
        <v>41.520140655303877</v>
      </c>
      <c r="K28" s="32"/>
    </row>
    <row r="29" spans="1:11" s="3" customFormat="1" ht="12" customHeight="1" x14ac:dyDescent="0.15">
      <c r="A29" s="40" t="s">
        <v>198</v>
      </c>
      <c r="B29" s="144"/>
      <c r="C29" s="144"/>
      <c r="D29" s="144"/>
      <c r="E29" s="144"/>
      <c r="F29" s="144"/>
      <c r="G29" s="144"/>
      <c r="H29" s="144"/>
      <c r="I29" s="144"/>
      <c r="J29" s="144"/>
      <c r="K29" s="31"/>
    </row>
    <row r="30" spans="1:11" s="3" customFormat="1" ht="9.9499999999999993" customHeight="1" x14ac:dyDescent="0.15">
      <c r="A30" s="40" t="s">
        <v>57</v>
      </c>
      <c r="B30" s="141">
        <v>30</v>
      </c>
      <c r="C30" s="141">
        <v>30</v>
      </c>
      <c r="D30" s="142">
        <v>3.448275862068968</v>
      </c>
      <c r="E30" s="141">
        <v>3787</v>
      </c>
      <c r="F30" s="142">
        <v>0.87906233351091601</v>
      </c>
      <c r="G30" s="142">
        <v>50.385529442830737</v>
      </c>
      <c r="H30" s="141">
        <v>3808</v>
      </c>
      <c r="I30" s="142">
        <v>99.44852941176471</v>
      </c>
      <c r="J30" s="142">
        <v>45.331370897394777</v>
      </c>
      <c r="K30" s="31"/>
    </row>
    <row r="31" spans="1:11" s="3" customFormat="1" ht="9.9499999999999993" customHeight="1" x14ac:dyDescent="0.15">
      <c r="A31" s="40" t="s">
        <v>48</v>
      </c>
      <c r="B31" s="141">
        <v>24</v>
      </c>
      <c r="C31" s="141">
        <v>22</v>
      </c>
      <c r="D31" s="142">
        <v>-8.3333333333333286</v>
      </c>
      <c r="E31" s="141">
        <v>473</v>
      </c>
      <c r="F31" s="142">
        <v>-6.7061143984220877</v>
      </c>
      <c r="G31" s="142">
        <v>34.954193093727973</v>
      </c>
      <c r="H31" s="141">
        <v>505</v>
      </c>
      <c r="I31" s="142">
        <v>93.663366336633672</v>
      </c>
      <c r="J31" s="142">
        <v>25.794383500476691</v>
      </c>
      <c r="K31" s="31"/>
    </row>
    <row r="32" spans="1:11" s="5" customFormat="1" ht="21.95" customHeight="1" x14ac:dyDescent="0.15">
      <c r="A32" s="35" t="s">
        <v>158</v>
      </c>
      <c r="B32" s="143"/>
      <c r="C32" s="143"/>
      <c r="D32" s="143"/>
      <c r="E32" s="143"/>
      <c r="F32" s="143"/>
      <c r="G32" s="143"/>
      <c r="H32" s="143"/>
      <c r="I32" s="143"/>
      <c r="J32" s="143"/>
      <c r="K32" s="23"/>
    </row>
    <row r="33" spans="1:11" s="5" customFormat="1" ht="15.95" customHeight="1" x14ac:dyDescent="0.15">
      <c r="A33" s="35" t="s">
        <v>202</v>
      </c>
      <c r="B33" s="139">
        <v>17</v>
      </c>
      <c r="C33" s="139">
        <v>17</v>
      </c>
      <c r="D33" s="140">
        <v>0</v>
      </c>
      <c r="E33" s="139">
        <v>501</v>
      </c>
      <c r="F33" s="140">
        <v>-6.5298507462686501</v>
      </c>
      <c r="G33" s="140">
        <v>37.019294743845641</v>
      </c>
      <c r="H33" s="139">
        <v>540</v>
      </c>
      <c r="I33" s="140">
        <v>92.777777777777786</v>
      </c>
      <c r="J33" s="140">
        <v>26.208573031359649</v>
      </c>
      <c r="K33" s="32"/>
    </row>
    <row r="34" spans="1:11" s="3" customFormat="1" ht="12" customHeight="1" x14ac:dyDescent="0.15">
      <c r="A34" s="40" t="s">
        <v>198</v>
      </c>
      <c r="B34" s="144"/>
      <c r="C34" s="144"/>
      <c r="D34" s="144"/>
      <c r="E34" s="144"/>
      <c r="F34" s="144"/>
      <c r="G34" s="144"/>
      <c r="H34" s="144"/>
      <c r="I34" s="144"/>
      <c r="J34" s="144"/>
      <c r="K34" s="31"/>
    </row>
    <row r="35" spans="1:11" s="3" customFormat="1" ht="9.9499999999999993" customHeight="1" x14ac:dyDescent="0.15">
      <c r="A35" s="40" t="s">
        <v>57</v>
      </c>
      <c r="B35" s="141">
        <v>7</v>
      </c>
      <c r="C35" s="141">
        <v>7</v>
      </c>
      <c r="D35" s="142">
        <v>0</v>
      </c>
      <c r="E35" s="141">
        <v>295</v>
      </c>
      <c r="F35" s="142">
        <v>-10.606060606060609</v>
      </c>
      <c r="G35" s="142">
        <v>38.644067796610173</v>
      </c>
      <c r="H35" s="141">
        <v>333</v>
      </c>
      <c r="I35" s="142">
        <v>88.588588588588593</v>
      </c>
      <c r="J35" s="142">
        <v>27.655845003449752</v>
      </c>
      <c r="K35" s="31"/>
    </row>
    <row r="36" spans="1:11" s="3" customFormat="1" ht="9.9499999999999993" customHeight="1" x14ac:dyDescent="0.15">
      <c r="A36" s="40" t="s">
        <v>48</v>
      </c>
      <c r="B36" s="141">
        <v>4</v>
      </c>
      <c r="C36" s="141">
        <v>4</v>
      </c>
      <c r="D36" s="142">
        <v>0</v>
      </c>
      <c r="E36" s="141">
        <v>57</v>
      </c>
      <c r="F36" s="142">
        <v>0</v>
      </c>
      <c r="G36" s="142">
        <v>28.128654970760238</v>
      </c>
      <c r="H36" s="141">
        <v>57</v>
      </c>
      <c r="I36" s="142">
        <v>100</v>
      </c>
      <c r="J36" s="142">
        <v>22.448386158767082</v>
      </c>
      <c r="K36" s="31"/>
    </row>
    <row r="37" spans="1:11" s="5" customFormat="1" ht="21.95" customHeight="1" x14ac:dyDescent="0.15">
      <c r="A37" s="35" t="s">
        <v>159</v>
      </c>
      <c r="B37" s="143"/>
      <c r="C37" s="143"/>
      <c r="D37" s="143"/>
      <c r="E37" s="143"/>
      <c r="F37" s="143"/>
      <c r="G37" s="143"/>
      <c r="H37" s="143"/>
      <c r="I37" s="143"/>
      <c r="J37" s="143"/>
      <c r="K37" s="23"/>
    </row>
    <row r="38" spans="1:11" s="5" customFormat="1" ht="15.95" customHeight="1" x14ac:dyDescent="0.15">
      <c r="A38" s="35" t="s">
        <v>202</v>
      </c>
      <c r="B38" s="139">
        <v>48</v>
      </c>
      <c r="C38" s="139">
        <v>46</v>
      </c>
      <c r="D38" s="140">
        <v>-2.1276595744680833</v>
      </c>
      <c r="E38" s="139">
        <v>1679</v>
      </c>
      <c r="F38" s="140">
        <v>-4.2759407069555238</v>
      </c>
      <c r="G38" s="140">
        <v>33.636110115134855</v>
      </c>
      <c r="H38" s="139">
        <v>1783</v>
      </c>
      <c r="I38" s="140">
        <v>94.167134043746486</v>
      </c>
      <c r="J38" s="140">
        <v>30.817954332186424</v>
      </c>
      <c r="K38" s="32"/>
    </row>
    <row r="39" spans="1:11" s="3" customFormat="1" ht="12" customHeight="1" x14ac:dyDescent="0.15">
      <c r="A39" s="40" t="s">
        <v>198</v>
      </c>
      <c r="B39" s="144"/>
      <c r="C39" s="144"/>
      <c r="D39" s="144"/>
      <c r="E39" s="144"/>
      <c r="F39" s="144"/>
      <c r="G39" s="144"/>
      <c r="H39" s="144"/>
      <c r="I39" s="144"/>
      <c r="J39" s="144"/>
      <c r="K39" s="31"/>
    </row>
    <row r="40" spans="1:11" s="3" customFormat="1" ht="9.9499999999999993" customHeight="1" x14ac:dyDescent="0.15">
      <c r="A40" s="40" t="s">
        <v>57</v>
      </c>
      <c r="B40" s="141">
        <v>18</v>
      </c>
      <c r="C40" s="141">
        <v>17</v>
      </c>
      <c r="D40" s="142">
        <v>0</v>
      </c>
      <c r="E40" s="141">
        <v>1100</v>
      </c>
      <c r="F40" s="142">
        <v>-5.0905953408110491</v>
      </c>
      <c r="G40" s="142">
        <v>38.67878787878788</v>
      </c>
      <c r="H40" s="141">
        <v>1183</v>
      </c>
      <c r="I40" s="142">
        <v>92.983939137785285</v>
      </c>
      <c r="J40" s="142">
        <v>37.096423693033657</v>
      </c>
      <c r="K40" s="31"/>
    </row>
    <row r="41" spans="1:11" s="3" customFormat="1" ht="9.9499999999999993" customHeight="1" x14ac:dyDescent="0.15">
      <c r="A41" s="40" t="s">
        <v>48</v>
      </c>
      <c r="B41" s="141">
        <v>18</v>
      </c>
      <c r="C41" s="141">
        <v>18</v>
      </c>
      <c r="D41" s="142">
        <v>-5.2631578947368354</v>
      </c>
      <c r="E41" s="141">
        <v>348</v>
      </c>
      <c r="F41" s="142">
        <v>-4.3956043956043942</v>
      </c>
      <c r="G41" s="142">
        <v>23.266283524904214</v>
      </c>
      <c r="H41" s="141">
        <v>359</v>
      </c>
      <c r="I41" s="142">
        <v>96.935933147632312</v>
      </c>
      <c r="J41" s="142">
        <v>19.536888698036236</v>
      </c>
      <c r="K41" s="31"/>
    </row>
    <row r="42" spans="1:11" s="5" customFormat="1" ht="21.95" customHeight="1" x14ac:dyDescent="0.15">
      <c r="A42" s="35" t="s">
        <v>160</v>
      </c>
      <c r="B42" s="143"/>
      <c r="C42" s="143"/>
      <c r="D42" s="143"/>
      <c r="E42" s="143"/>
      <c r="F42" s="143"/>
      <c r="G42" s="143"/>
      <c r="H42" s="143"/>
      <c r="I42" s="143"/>
      <c r="J42" s="143"/>
      <c r="K42" s="23"/>
    </row>
    <row r="43" spans="1:11" s="5" customFormat="1" ht="15.95" customHeight="1" x14ac:dyDescent="0.15">
      <c r="A43" s="35" t="s">
        <v>202</v>
      </c>
      <c r="B43" s="139">
        <v>57</v>
      </c>
      <c r="C43" s="139">
        <v>54</v>
      </c>
      <c r="D43" s="140">
        <v>-3.5714285714285694</v>
      </c>
      <c r="E43" s="139">
        <v>2265</v>
      </c>
      <c r="F43" s="140">
        <v>-3.9032668646584625</v>
      </c>
      <c r="G43" s="140">
        <v>44.451487366962475</v>
      </c>
      <c r="H43" s="139">
        <v>2435</v>
      </c>
      <c r="I43" s="140">
        <v>93.01848049281314</v>
      </c>
      <c r="J43" s="140">
        <v>34.229304306345455</v>
      </c>
      <c r="K43" s="32"/>
    </row>
    <row r="44" spans="1:11" s="3" customFormat="1" ht="12" customHeight="1" x14ac:dyDescent="0.15">
      <c r="A44" s="40" t="s">
        <v>198</v>
      </c>
      <c r="B44" s="144"/>
      <c r="C44" s="144"/>
      <c r="D44" s="144"/>
      <c r="E44" s="144"/>
      <c r="F44" s="144"/>
      <c r="G44" s="144"/>
      <c r="H44" s="144"/>
      <c r="I44" s="144"/>
      <c r="J44" s="144"/>
      <c r="K44" s="31"/>
    </row>
    <row r="45" spans="1:11" s="3" customFormat="1" ht="9.9499999999999993" customHeight="1" x14ac:dyDescent="0.15">
      <c r="A45" s="40" t="s">
        <v>57</v>
      </c>
      <c r="B45" s="141">
        <v>22</v>
      </c>
      <c r="C45" s="141">
        <v>21</v>
      </c>
      <c r="D45" s="142">
        <v>0</v>
      </c>
      <c r="E45" s="141">
        <v>1555</v>
      </c>
      <c r="F45" s="142">
        <v>-4.8929663608562635</v>
      </c>
      <c r="G45" s="142">
        <v>48.070739549839232</v>
      </c>
      <c r="H45" s="141">
        <v>1684</v>
      </c>
      <c r="I45" s="142">
        <v>92.339667458432302</v>
      </c>
      <c r="J45" s="142">
        <v>37.21004794858586</v>
      </c>
      <c r="K45" s="31"/>
    </row>
    <row r="46" spans="1:11" s="3" customFormat="1" ht="9.9499999999999993" customHeight="1" x14ac:dyDescent="0.15">
      <c r="A46" s="40" t="s">
        <v>48</v>
      </c>
      <c r="B46" s="141">
        <v>13</v>
      </c>
      <c r="C46" s="141">
        <v>12</v>
      </c>
      <c r="D46" s="142">
        <v>-7.6923076923076934</v>
      </c>
      <c r="E46" s="141">
        <v>243</v>
      </c>
      <c r="F46" s="142">
        <v>-3.9525691699604693</v>
      </c>
      <c r="G46" s="142">
        <v>35.596707818930042</v>
      </c>
      <c r="H46" s="141">
        <v>261</v>
      </c>
      <c r="I46" s="142">
        <v>93.103448275862064</v>
      </c>
      <c r="J46" s="142">
        <v>26.768197088465843</v>
      </c>
      <c r="K46" s="31"/>
    </row>
    <row r="47" spans="1:11" s="3" customFormat="1" ht="20.100000000000001" customHeight="1" x14ac:dyDescent="0.15">
      <c r="A47" s="12" t="s">
        <v>44</v>
      </c>
    </row>
    <row r="48" spans="1:11" ht="9.9499999999999993" customHeight="1" x14ac:dyDescent="0.15">
      <c r="A48" s="280" t="s">
        <v>194</v>
      </c>
      <c r="B48" s="280"/>
      <c r="C48" s="280"/>
      <c r="D48" s="280"/>
      <c r="E48" s="280"/>
      <c r="F48" s="280"/>
      <c r="G48" s="280"/>
      <c r="H48" s="280"/>
      <c r="I48" s="280"/>
      <c r="J48" s="280"/>
      <c r="K48" s="28"/>
    </row>
  </sheetData>
  <mergeCells count="16">
    <mergeCell ref="A48:J48"/>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1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6" orientation="portrait" useFirstPageNumber="1" r:id="rId1"/>
  <headerFooter alignWithMargins="0">
    <oddHeader>&amp;C&amp;8- &amp;P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dimension ref="A1:K43"/>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1" ht="39.950000000000003" customHeight="1" x14ac:dyDescent="0.15">
      <c r="A1" s="279" t="s">
        <v>242</v>
      </c>
      <c r="B1" s="279"/>
      <c r="C1" s="279"/>
      <c r="D1" s="279"/>
      <c r="E1" s="279"/>
      <c r="F1" s="279"/>
      <c r="G1" s="279"/>
      <c r="H1" s="279"/>
      <c r="I1" s="279"/>
      <c r="J1" s="279"/>
    </row>
    <row r="2" spans="1:11" ht="20.100000000000001" customHeight="1" x14ac:dyDescent="0.15">
      <c r="A2" s="253" t="s">
        <v>215</v>
      </c>
      <c r="B2" s="283" t="s">
        <v>483</v>
      </c>
      <c r="C2" s="284"/>
      <c r="D2" s="284"/>
      <c r="E2" s="284"/>
      <c r="F2" s="284"/>
      <c r="G2" s="284"/>
      <c r="H2" s="284"/>
      <c r="I2" s="285"/>
      <c r="J2" s="213" t="s">
        <v>484</v>
      </c>
    </row>
    <row r="3" spans="1:11" ht="9.9499999999999993" customHeight="1" x14ac:dyDescent="0.15">
      <c r="A3" s="254"/>
      <c r="B3" s="277" t="s">
        <v>302</v>
      </c>
      <c r="C3" s="286"/>
      <c r="D3" s="278"/>
      <c r="E3" s="256" t="s">
        <v>30</v>
      </c>
      <c r="F3" s="256"/>
      <c r="G3" s="256"/>
      <c r="H3" s="256"/>
      <c r="I3" s="256"/>
      <c r="J3" s="257" t="s">
        <v>29</v>
      </c>
    </row>
    <row r="4" spans="1:11" ht="9.9499999999999993" customHeight="1" x14ac:dyDescent="0.15">
      <c r="A4" s="254"/>
      <c r="B4" s="290" t="s">
        <v>131</v>
      </c>
      <c r="C4" s="256" t="s">
        <v>31</v>
      </c>
      <c r="D4" s="256"/>
      <c r="E4" s="256" t="s">
        <v>131</v>
      </c>
      <c r="F4" s="281" t="s">
        <v>147</v>
      </c>
      <c r="G4" s="281" t="s">
        <v>33</v>
      </c>
      <c r="H4" s="256" t="s">
        <v>169</v>
      </c>
      <c r="I4" s="256"/>
      <c r="J4" s="257"/>
    </row>
    <row r="5" spans="1:11" ht="54.95" customHeight="1" x14ac:dyDescent="0.15">
      <c r="A5" s="254"/>
      <c r="B5" s="290"/>
      <c r="C5" s="16" t="s">
        <v>172</v>
      </c>
      <c r="D5" s="16" t="s">
        <v>147</v>
      </c>
      <c r="E5" s="256"/>
      <c r="F5" s="282"/>
      <c r="G5" s="282"/>
      <c r="H5" s="16" t="s">
        <v>196</v>
      </c>
      <c r="I5" s="16" t="s">
        <v>173</v>
      </c>
      <c r="J5" s="257"/>
    </row>
    <row r="6" spans="1:11" ht="9.9499999999999993" customHeight="1" x14ac:dyDescent="0.15">
      <c r="A6" s="255"/>
      <c r="B6" s="287" t="s">
        <v>132</v>
      </c>
      <c r="C6" s="288"/>
      <c r="D6" s="18" t="s">
        <v>133</v>
      </c>
      <c r="E6" s="18" t="s">
        <v>132</v>
      </c>
      <c r="F6" s="288" t="s">
        <v>133</v>
      </c>
      <c r="G6" s="288"/>
      <c r="H6" s="18" t="s">
        <v>132</v>
      </c>
      <c r="I6" s="288" t="s">
        <v>133</v>
      </c>
      <c r="J6" s="289"/>
    </row>
    <row r="7" spans="1:11" s="5" customFormat="1" ht="21.95" customHeight="1" x14ac:dyDescent="0.15">
      <c r="A7" s="35" t="s">
        <v>161</v>
      </c>
      <c r="B7" s="22"/>
      <c r="C7" s="23"/>
      <c r="D7" s="22"/>
      <c r="E7" s="23"/>
      <c r="F7" s="23"/>
      <c r="G7" s="22"/>
      <c r="H7" s="23"/>
      <c r="I7" s="22"/>
      <c r="J7" s="23"/>
      <c r="K7" s="23"/>
    </row>
    <row r="8" spans="1:11" s="5" customFormat="1" ht="15.95" customHeight="1" x14ac:dyDescent="0.15">
      <c r="A8" s="35" t="s">
        <v>202</v>
      </c>
      <c r="B8" s="139">
        <v>37</v>
      </c>
      <c r="C8" s="139">
        <v>36</v>
      </c>
      <c r="D8" s="140">
        <v>-2.7027027027027088</v>
      </c>
      <c r="E8" s="139">
        <v>1859</v>
      </c>
      <c r="F8" s="140">
        <v>-4.8618219037871029</v>
      </c>
      <c r="G8" s="140">
        <v>42.079971310740547</v>
      </c>
      <c r="H8" s="139">
        <v>1965</v>
      </c>
      <c r="I8" s="140">
        <v>94.605597964376585</v>
      </c>
      <c r="J8" s="140">
        <v>35.059385841551801</v>
      </c>
      <c r="K8" s="32"/>
    </row>
    <row r="9" spans="1:11" s="3" customFormat="1" ht="12" customHeight="1" x14ac:dyDescent="0.15">
      <c r="A9" s="40" t="s">
        <v>198</v>
      </c>
      <c r="B9" s="144"/>
      <c r="C9" s="144"/>
      <c r="D9" s="144"/>
      <c r="E9" s="144"/>
      <c r="F9" s="144"/>
      <c r="G9" s="144"/>
      <c r="H9" s="144"/>
      <c r="I9" s="144"/>
      <c r="J9" s="144"/>
      <c r="K9" s="31"/>
    </row>
    <row r="10" spans="1:11" s="3" customFormat="1" ht="9.9499999999999993" customHeight="1" x14ac:dyDescent="0.15">
      <c r="A10" s="40" t="s">
        <v>57</v>
      </c>
      <c r="B10" s="141">
        <v>13</v>
      </c>
      <c r="C10" s="141">
        <v>12</v>
      </c>
      <c r="D10" s="142">
        <v>-7.6923076923076934</v>
      </c>
      <c r="E10" s="141">
        <v>1250</v>
      </c>
      <c r="F10" s="142">
        <v>-6.5071054599850413</v>
      </c>
      <c r="G10" s="142">
        <v>46.888000000000005</v>
      </c>
      <c r="H10" s="141">
        <v>1344</v>
      </c>
      <c r="I10" s="142">
        <v>93.00595238095238</v>
      </c>
      <c r="J10" s="142">
        <v>40.540765792440332</v>
      </c>
      <c r="K10" s="31"/>
    </row>
    <row r="11" spans="1:11" s="3" customFormat="1" ht="9.9499999999999993" customHeight="1" x14ac:dyDescent="0.15">
      <c r="A11" s="40" t="s">
        <v>48</v>
      </c>
      <c r="B11" s="141">
        <v>9</v>
      </c>
      <c r="C11" s="141">
        <v>9</v>
      </c>
      <c r="D11" s="142">
        <v>0</v>
      </c>
      <c r="E11" s="141">
        <v>190</v>
      </c>
      <c r="F11" s="142">
        <v>-2.0618556701030997</v>
      </c>
      <c r="G11" s="142">
        <v>24.561403508771928</v>
      </c>
      <c r="H11" s="141">
        <v>198</v>
      </c>
      <c r="I11" s="142">
        <v>95.959595959595958</v>
      </c>
      <c r="J11" s="142">
        <v>18.214620980990379</v>
      </c>
      <c r="K11" s="31"/>
    </row>
    <row r="12" spans="1:11" s="5" customFormat="1" ht="21.95" customHeight="1" x14ac:dyDescent="0.15">
      <c r="A12" s="35" t="s">
        <v>162</v>
      </c>
      <c r="B12" s="143"/>
      <c r="C12" s="143"/>
      <c r="D12" s="143"/>
      <c r="E12" s="143"/>
      <c r="F12" s="143"/>
      <c r="G12" s="143"/>
      <c r="H12" s="143"/>
      <c r="I12" s="143"/>
      <c r="J12" s="143"/>
      <c r="K12" s="23"/>
    </row>
    <row r="13" spans="1:11" s="5" customFormat="1" ht="15.95" customHeight="1" x14ac:dyDescent="0.15">
      <c r="A13" s="35" t="s">
        <v>202</v>
      </c>
      <c r="B13" s="139">
        <v>35</v>
      </c>
      <c r="C13" s="139">
        <v>34</v>
      </c>
      <c r="D13" s="140">
        <v>3.0303030303030312</v>
      </c>
      <c r="E13" s="139">
        <v>967</v>
      </c>
      <c r="F13" s="140">
        <v>0.51975051975051656</v>
      </c>
      <c r="G13" s="140">
        <v>32.077886145120011</v>
      </c>
      <c r="H13" s="139">
        <v>1013</v>
      </c>
      <c r="I13" s="140">
        <v>95.459032576505436</v>
      </c>
      <c r="J13" s="140">
        <v>25.93905072269731</v>
      </c>
      <c r="K13" s="32"/>
    </row>
    <row r="14" spans="1:11" s="3" customFormat="1" ht="12" customHeight="1" x14ac:dyDescent="0.15">
      <c r="A14" s="40" t="s">
        <v>198</v>
      </c>
      <c r="B14" s="144"/>
      <c r="C14" s="144"/>
      <c r="D14" s="144"/>
      <c r="E14" s="144"/>
      <c r="F14" s="144"/>
      <c r="G14" s="144"/>
      <c r="H14" s="144"/>
      <c r="I14" s="144"/>
      <c r="J14" s="144"/>
      <c r="K14" s="31"/>
    </row>
    <row r="15" spans="1:11" s="3" customFormat="1" ht="9.9499999999999993" customHeight="1" x14ac:dyDescent="0.15">
      <c r="A15" s="40" t="s">
        <v>57</v>
      </c>
      <c r="B15" s="141">
        <v>12</v>
      </c>
      <c r="C15" s="141">
        <v>12</v>
      </c>
      <c r="D15" s="142">
        <v>0</v>
      </c>
      <c r="E15" s="141">
        <v>388</v>
      </c>
      <c r="F15" s="142">
        <v>-2.5125628140703498</v>
      </c>
      <c r="G15" s="142">
        <v>29.651767151767149</v>
      </c>
      <c r="H15" s="141">
        <v>412</v>
      </c>
      <c r="I15" s="142">
        <v>94.174757281553397</v>
      </c>
      <c r="J15" s="142">
        <v>25.94955468672811</v>
      </c>
      <c r="K15" s="31"/>
    </row>
    <row r="16" spans="1:11" s="3" customFormat="1" ht="9.9499999999999993" customHeight="1" x14ac:dyDescent="0.15">
      <c r="A16" s="40" t="s">
        <v>48</v>
      </c>
      <c r="B16" s="141">
        <v>14</v>
      </c>
      <c r="C16" s="141">
        <v>13</v>
      </c>
      <c r="D16" s="142">
        <v>-7.1428571428571388</v>
      </c>
      <c r="E16" s="141">
        <v>268</v>
      </c>
      <c r="F16" s="142">
        <v>-3.5971223021582688</v>
      </c>
      <c r="G16" s="142">
        <v>33.196517412935322</v>
      </c>
      <c r="H16" s="141">
        <v>288</v>
      </c>
      <c r="I16" s="142">
        <v>93.055555555555557</v>
      </c>
      <c r="J16" s="142">
        <v>24.649153628340535</v>
      </c>
      <c r="K16" s="31"/>
    </row>
    <row r="17" spans="1:11" s="5" customFormat="1" ht="21.95" customHeight="1" x14ac:dyDescent="0.15">
      <c r="A17" s="35" t="s">
        <v>163</v>
      </c>
      <c r="B17" s="143"/>
      <c r="C17" s="143"/>
      <c r="D17" s="143"/>
      <c r="E17" s="143"/>
      <c r="F17" s="143"/>
      <c r="G17" s="143"/>
      <c r="H17" s="143"/>
      <c r="I17" s="143"/>
      <c r="J17" s="143"/>
      <c r="K17" s="23"/>
    </row>
    <row r="18" spans="1:11" s="5" customFormat="1" ht="15.95" customHeight="1" x14ac:dyDescent="0.15">
      <c r="A18" s="35" t="s">
        <v>202</v>
      </c>
      <c r="B18" s="139">
        <v>72</v>
      </c>
      <c r="C18" s="139">
        <v>71</v>
      </c>
      <c r="D18" s="140">
        <v>1.4285714285714306</v>
      </c>
      <c r="E18" s="139">
        <v>2465</v>
      </c>
      <c r="F18" s="140">
        <v>1.6494845360824684</v>
      </c>
      <c r="G18" s="140">
        <v>33.583466767986536</v>
      </c>
      <c r="H18" s="139">
        <v>2506</v>
      </c>
      <c r="I18" s="140">
        <v>98.363926576217082</v>
      </c>
      <c r="J18" s="140">
        <v>22.876962879426841</v>
      </c>
      <c r="K18" s="32"/>
    </row>
    <row r="19" spans="1:11" s="3" customFormat="1" ht="12" customHeight="1" x14ac:dyDescent="0.15">
      <c r="A19" s="40" t="s">
        <v>198</v>
      </c>
      <c r="B19" s="144"/>
      <c r="C19" s="144"/>
      <c r="D19" s="144"/>
      <c r="E19" s="144"/>
      <c r="F19" s="144"/>
      <c r="G19" s="144"/>
      <c r="H19" s="144"/>
      <c r="I19" s="144"/>
      <c r="J19" s="144"/>
      <c r="K19" s="31"/>
    </row>
    <row r="20" spans="1:11" s="3" customFormat="1" ht="9.9499999999999993" customHeight="1" x14ac:dyDescent="0.15">
      <c r="A20" s="40" t="s">
        <v>57</v>
      </c>
      <c r="B20" s="141">
        <v>35</v>
      </c>
      <c r="C20" s="141">
        <v>35</v>
      </c>
      <c r="D20" s="142">
        <v>9.375</v>
      </c>
      <c r="E20" s="141">
        <v>1572</v>
      </c>
      <c r="F20" s="142">
        <v>4.382470119521912</v>
      </c>
      <c r="G20" s="142">
        <v>32.555131467345205</v>
      </c>
      <c r="H20" s="141">
        <v>1596</v>
      </c>
      <c r="I20" s="142">
        <v>98.496240601503757</v>
      </c>
      <c r="J20" s="142">
        <v>21.914702936369867</v>
      </c>
      <c r="K20" s="31"/>
    </row>
    <row r="21" spans="1:11" s="3" customFormat="1" ht="9.9499999999999993" customHeight="1" x14ac:dyDescent="0.15">
      <c r="A21" s="40" t="s">
        <v>48</v>
      </c>
      <c r="B21" s="141">
        <v>26</v>
      </c>
      <c r="C21" s="141">
        <v>25</v>
      </c>
      <c r="D21" s="142">
        <v>-7.4074074074074048</v>
      </c>
      <c r="E21" s="141">
        <v>573</v>
      </c>
      <c r="F21" s="142">
        <v>-3.6974789915966397</v>
      </c>
      <c r="G21" s="142">
        <v>33.280977312390924</v>
      </c>
      <c r="H21" s="141">
        <v>588</v>
      </c>
      <c r="I21" s="142">
        <v>97.448979591836732</v>
      </c>
      <c r="J21" s="142">
        <v>23.434982275217532</v>
      </c>
      <c r="K21" s="31"/>
    </row>
    <row r="22" spans="1:11" s="5" customFormat="1" ht="21.95" customHeight="1" x14ac:dyDescent="0.15">
      <c r="A22" s="35" t="s">
        <v>164</v>
      </c>
      <c r="B22" s="143"/>
      <c r="C22" s="143"/>
      <c r="D22" s="143"/>
      <c r="E22" s="143"/>
      <c r="F22" s="143"/>
      <c r="G22" s="143"/>
      <c r="H22" s="143"/>
      <c r="I22" s="143"/>
      <c r="J22" s="143"/>
      <c r="K22" s="23"/>
    </row>
    <row r="23" spans="1:11" s="5" customFormat="1" ht="15.95" customHeight="1" x14ac:dyDescent="0.15">
      <c r="A23" s="35" t="s">
        <v>202</v>
      </c>
      <c r="B23" s="139">
        <v>34</v>
      </c>
      <c r="C23" s="139">
        <v>34</v>
      </c>
      <c r="D23" s="140">
        <v>3.0303030303030312</v>
      </c>
      <c r="E23" s="139">
        <v>1154</v>
      </c>
      <c r="F23" s="140">
        <v>1.1393514460999086</v>
      </c>
      <c r="G23" s="140">
        <v>45.037550548815716</v>
      </c>
      <c r="H23" s="139">
        <v>1168</v>
      </c>
      <c r="I23" s="140">
        <v>98.801369863013704</v>
      </c>
      <c r="J23" s="140">
        <v>37.679756565973818</v>
      </c>
      <c r="K23" s="32"/>
    </row>
    <row r="24" spans="1:11" s="3" customFormat="1" ht="12" customHeight="1" x14ac:dyDescent="0.15">
      <c r="A24" s="40" t="s">
        <v>198</v>
      </c>
      <c r="B24" s="144"/>
      <c r="C24" s="144"/>
      <c r="D24" s="144"/>
      <c r="E24" s="144"/>
      <c r="F24" s="144"/>
      <c r="G24" s="144"/>
      <c r="H24" s="144"/>
      <c r="I24" s="144"/>
      <c r="J24" s="144"/>
      <c r="K24" s="31"/>
    </row>
    <row r="25" spans="1:11" s="3" customFormat="1" ht="9.9499999999999993" customHeight="1" x14ac:dyDescent="0.15">
      <c r="A25" s="40" t="s">
        <v>57</v>
      </c>
      <c r="B25" s="141">
        <v>11</v>
      </c>
      <c r="C25" s="141">
        <v>11</v>
      </c>
      <c r="D25" s="142">
        <v>0</v>
      </c>
      <c r="E25" s="141">
        <v>639</v>
      </c>
      <c r="F25" s="142">
        <v>-2.4427480916030504</v>
      </c>
      <c r="G25" s="142">
        <v>51.757955138236831</v>
      </c>
      <c r="H25" s="141">
        <v>650</v>
      </c>
      <c r="I25" s="142">
        <v>98.307692307692307</v>
      </c>
      <c r="J25" s="142">
        <v>44.474553621144061</v>
      </c>
      <c r="K25" s="31"/>
    </row>
    <row r="26" spans="1:11" s="3" customFormat="1" ht="9.9499999999999993" customHeight="1" x14ac:dyDescent="0.15">
      <c r="A26" s="40" t="s">
        <v>48</v>
      </c>
      <c r="B26" s="141">
        <v>16</v>
      </c>
      <c r="C26" s="141">
        <v>16</v>
      </c>
      <c r="D26" s="142">
        <v>-5.8823529411764639</v>
      </c>
      <c r="E26" s="141">
        <v>341</v>
      </c>
      <c r="F26" s="142">
        <v>-3.3994334277620339</v>
      </c>
      <c r="G26" s="142">
        <v>31.427174975562071</v>
      </c>
      <c r="H26" s="141">
        <v>341</v>
      </c>
      <c r="I26" s="142">
        <v>100</v>
      </c>
      <c r="J26" s="142">
        <v>27.208661015218055</v>
      </c>
      <c r="K26" s="31"/>
    </row>
    <row r="27" spans="1:11" s="5" customFormat="1" ht="21.95" customHeight="1" x14ac:dyDescent="0.15">
      <c r="A27" s="35" t="s">
        <v>165</v>
      </c>
      <c r="B27" s="143"/>
      <c r="C27" s="143"/>
      <c r="D27" s="143"/>
      <c r="E27" s="143"/>
      <c r="F27" s="143"/>
      <c r="G27" s="143"/>
      <c r="H27" s="143"/>
      <c r="I27" s="143"/>
      <c r="J27" s="143"/>
      <c r="K27" s="23"/>
    </row>
    <row r="28" spans="1:11" s="5" customFormat="1" ht="15.95" customHeight="1" x14ac:dyDescent="0.15">
      <c r="A28" s="35" t="s">
        <v>202</v>
      </c>
      <c r="B28" s="139">
        <v>48</v>
      </c>
      <c r="C28" s="139">
        <v>48</v>
      </c>
      <c r="D28" s="140">
        <v>6.6666666666666714</v>
      </c>
      <c r="E28" s="139">
        <v>1519</v>
      </c>
      <c r="F28" s="140">
        <v>2.7045300878972256</v>
      </c>
      <c r="G28" s="140">
        <v>36.191087880935505</v>
      </c>
      <c r="H28" s="139">
        <v>1536</v>
      </c>
      <c r="I28" s="140">
        <v>98.893229166666657</v>
      </c>
      <c r="J28" s="140">
        <v>23.108034444770578</v>
      </c>
      <c r="K28" s="32"/>
    </row>
    <row r="29" spans="1:11" s="3" customFormat="1" ht="12" customHeight="1" x14ac:dyDescent="0.15">
      <c r="A29" s="40" t="s">
        <v>198</v>
      </c>
      <c r="B29" s="144"/>
      <c r="C29" s="144"/>
      <c r="D29" s="144"/>
      <c r="E29" s="144"/>
      <c r="F29" s="144"/>
      <c r="G29" s="144"/>
      <c r="H29" s="144"/>
      <c r="I29" s="144"/>
      <c r="J29" s="144"/>
      <c r="K29" s="31"/>
    </row>
    <row r="30" spans="1:11" s="3" customFormat="1" ht="9.9499999999999993" customHeight="1" x14ac:dyDescent="0.15">
      <c r="A30" s="40" t="s">
        <v>57</v>
      </c>
      <c r="B30" s="141">
        <v>15</v>
      </c>
      <c r="C30" s="141">
        <v>15</v>
      </c>
      <c r="D30" s="142">
        <v>7.1428571428571388</v>
      </c>
      <c r="E30" s="141">
        <v>819</v>
      </c>
      <c r="F30" s="142">
        <v>1.6129032258064484</v>
      </c>
      <c r="G30" s="142">
        <v>40.423280423280424</v>
      </c>
      <c r="H30" s="141">
        <v>827</v>
      </c>
      <c r="I30" s="142">
        <v>99.032648125755742</v>
      </c>
      <c r="J30" s="142">
        <v>25.381408832180114</v>
      </c>
      <c r="K30" s="31"/>
    </row>
    <row r="31" spans="1:11" s="3" customFormat="1" ht="9.9499999999999993" customHeight="1" x14ac:dyDescent="0.15">
      <c r="A31" s="40" t="s">
        <v>48</v>
      </c>
      <c r="B31" s="141">
        <v>23</v>
      </c>
      <c r="C31" s="141">
        <v>23</v>
      </c>
      <c r="D31" s="142">
        <v>9.5238095238095184</v>
      </c>
      <c r="E31" s="141">
        <v>449</v>
      </c>
      <c r="F31" s="142">
        <v>7.9326923076923066</v>
      </c>
      <c r="G31" s="142">
        <v>29.392509135200974</v>
      </c>
      <c r="H31" s="141">
        <v>452</v>
      </c>
      <c r="I31" s="142">
        <v>99.336283185840713</v>
      </c>
      <c r="J31" s="142">
        <v>18.980969600790871</v>
      </c>
      <c r="K31" s="31"/>
    </row>
    <row r="32" spans="1:11" s="5" customFormat="1" ht="21.95" customHeight="1" x14ac:dyDescent="0.15">
      <c r="A32" s="35" t="s">
        <v>166</v>
      </c>
      <c r="B32" s="143"/>
      <c r="C32" s="143"/>
      <c r="D32" s="143"/>
      <c r="E32" s="143"/>
      <c r="F32" s="143"/>
      <c r="G32" s="143"/>
      <c r="H32" s="143"/>
      <c r="I32" s="143"/>
      <c r="J32" s="143"/>
      <c r="K32" s="23"/>
    </row>
    <row r="33" spans="1:11" s="5" customFormat="1" ht="15.95" customHeight="1" x14ac:dyDescent="0.15">
      <c r="A33" s="35" t="s">
        <v>202</v>
      </c>
      <c r="B33" s="139">
        <v>26</v>
      </c>
      <c r="C33" s="139">
        <v>25</v>
      </c>
      <c r="D33" s="140">
        <v>0</v>
      </c>
      <c r="E33" s="139">
        <v>950</v>
      </c>
      <c r="F33" s="140">
        <v>0.31678986272439147</v>
      </c>
      <c r="G33" s="140">
        <v>33.582456140350878</v>
      </c>
      <c r="H33" s="139">
        <v>971</v>
      </c>
      <c r="I33" s="140">
        <v>97.83728115345005</v>
      </c>
      <c r="J33" s="140">
        <v>29.82707489490658</v>
      </c>
      <c r="K33" s="32"/>
    </row>
    <row r="34" spans="1:11" s="3" customFormat="1" ht="12" customHeight="1" x14ac:dyDescent="0.15">
      <c r="A34" s="40" t="s">
        <v>198</v>
      </c>
      <c r="B34" s="144"/>
      <c r="C34" s="144"/>
      <c r="D34" s="144"/>
      <c r="E34" s="144"/>
      <c r="F34" s="144"/>
      <c r="G34" s="144"/>
      <c r="H34" s="144"/>
      <c r="I34" s="144"/>
      <c r="J34" s="144"/>
      <c r="K34" s="31"/>
    </row>
    <row r="35" spans="1:11" s="3" customFormat="1" ht="9.9499999999999993" customHeight="1" x14ac:dyDescent="0.15">
      <c r="A35" s="40" t="s">
        <v>57</v>
      </c>
      <c r="B35" s="141">
        <v>6</v>
      </c>
      <c r="C35" s="141">
        <v>6</v>
      </c>
      <c r="D35" s="142">
        <v>0</v>
      </c>
      <c r="E35" s="141">
        <v>576</v>
      </c>
      <c r="F35" s="142">
        <v>0.69930069930069294</v>
      </c>
      <c r="G35" s="142">
        <v>39.212962962962962</v>
      </c>
      <c r="H35" s="141">
        <v>577</v>
      </c>
      <c r="I35" s="142">
        <v>99.826689774696703</v>
      </c>
      <c r="J35" s="142">
        <v>35.915863790615127</v>
      </c>
      <c r="K35" s="31"/>
    </row>
    <row r="36" spans="1:11" s="3" customFormat="1" ht="9.9499999999999993" customHeight="1" x14ac:dyDescent="0.15">
      <c r="A36" s="40" t="s">
        <v>48</v>
      </c>
      <c r="B36" s="141">
        <v>15</v>
      </c>
      <c r="C36" s="141">
        <v>14</v>
      </c>
      <c r="D36" s="142">
        <v>0</v>
      </c>
      <c r="E36" s="141">
        <v>226</v>
      </c>
      <c r="F36" s="142">
        <v>-0.44052863436122891</v>
      </c>
      <c r="G36" s="142">
        <v>19.631268436578171</v>
      </c>
      <c r="H36" s="141">
        <v>246</v>
      </c>
      <c r="I36" s="142">
        <v>91.869918699186996</v>
      </c>
      <c r="J36" s="142">
        <v>16.846679081315951</v>
      </c>
      <c r="K36" s="31"/>
    </row>
    <row r="37" spans="1:11" s="5" customFormat="1" ht="21.95" customHeight="1" x14ac:dyDescent="0.15">
      <c r="A37" s="35" t="s">
        <v>167</v>
      </c>
      <c r="B37" s="143"/>
      <c r="C37" s="143"/>
      <c r="D37" s="143"/>
      <c r="E37" s="143"/>
      <c r="F37" s="143"/>
      <c r="G37" s="143"/>
      <c r="H37" s="143"/>
      <c r="I37" s="143"/>
      <c r="J37" s="143"/>
      <c r="K37" s="23"/>
    </row>
    <row r="38" spans="1:11" s="5" customFormat="1" ht="15.95" customHeight="1" x14ac:dyDescent="0.15">
      <c r="A38" s="35" t="s">
        <v>202</v>
      </c>
      <c r="B38" s="139">
        <v>25</v>
      </c>
      <c r="C38" s="139">
        <v>25</v>
      </c>
      <c r="D38" s="140">
        <v>8.6956521739130466</v>
      </c>
      <c r="E38" s="139">
        <v>758</v>
      </c>
      <c r="F38" s="140">
        <v>10.174418604651166</v>
      </c>
      <c r="G38" s="140">
        <v>31.934916446789796</v>
      </c>
      <c r="H38" s="139">
        <v>758</v>
      </c>
      <c r="I38" s="140">
        <v>100</v>
      </c>
      <c r="J38" s="140">
        <v>25.585011211901019</v>
      </c>
      <c r="K38" s="32"/>
    </row>
    <row r="39" spans="1:11" s="3" customFormat="1" ht="12" customHeight="1" x14ac:dyDescent="0.15">
      <c r="A39" s="40" t="s">
        <v>198</v>
      </c>
      <c r="B39" s="144"/>
      <c r="C39" s="144"/>
      <c r="D39" s="144"/>
      <c r="E39" s="144"/>
      <c r="F39" s="144"/>
      <c r="G39" s="144"/>
      <c r="H39" s="144"/>
      <c r="I39" s="144"/>
      <c r="J39" s="144"/>
      <c r="K39" s="31"/>
    </row>
    <row r="40" spans="1:11" s="3" customFormat="1" ht="9.9499999999999993" customHeight="1" x14ac:dyDescent="0.15">
      <c r="A40" s="40" t="s">
        <v>57</v>
      </c>
      <c r="B40" s="141">
        <v>9</v>
      </c>
      <c r="C40" s="141">
        <v>9</v>
      </c>
      <c r="D40" s="142">
        <v>0</v>
      </c>
      <c r="E40" s="141">
        <v>444</v>
      </c>
      <c r="F40" s="142">
        <v>0</v>
      </c>
      <c r="G40" s="142">
        <v>26.621621621621621</v>
      </c>
      <c r="H40" s="141">
        <v>444</v>
      </c>
      <c r="I40" s="142">
        <v>100</v>
      </c>
      <c r="J40" s="142">
        <v>21.133507050889026</v>
      </c>
      <c r="K40" s="31"/>
    </row>
    <row r="41" spans="1:11" s="3" customFormat="1" ht="9.9499999999999993" customHeight="1" x14ac:dyDescent="0.15">
      <c r="A41" s="40" t="s">
        <v>48</v>
      </c>
      <c r="B41" s="141">
        <v>6</v>
      </c>
      <c r="C41" s="141">
        <v>6</v>
      </c>
      <c r="D41" s="142">
        <v>20</v>
      </c>
      <c r="E41" s="141">
        <v>105</v>
      </c>
      <c r="F41" s="142">
        <v>16.666666666666671</v>
      </c>
      <c r="G41" s="142">
        <v>25.238095238095237</v>
      </c>
      <c r="H41" s="141">
        <v>105</v>
      </c>
      <c r="I41" s="142">
        <v>100</v>
      </c>
      <c r="J41" s="142">
        <v>22.605871029836379</v>
      </c>
      <c r="K41" s="31"/>
    </row>
    <row r="42" spans="1:11" s="3" customFormat="1" ht="20.100000000000001" customHeight="1" x14ac:dyDescent="0.15">
      <c r="A42" s="12" t="s">
        <v>44</v>
      </c>
    </row>
    <row r="43" spans="1:11" ht="9.9499999999999993" customHeight="1" x14ac:dyDescent="0.15">
      <c r="A43" s="280" t="s">
        <v>194</v>
      </c>
      <c r="B43" s="280"/>
      <c r="C43" s="280"/>
      <c r="D43" s="280"/>
      <c r="E43" s="280"/>
      <c r="F43" s="280"/>
      <c r="G43" s="280"/>
      <c r="H43" s="280"/>
      <c r="I43" s="280"/>
      <c r="J43" s="280"/>
      <c r="K43" s="28"/>
    </row>
  </sheetData>
  <mergeCells count="16">
    <mergeCell ref="A43:J43"/>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7" orientation="portrait" useFirstPageNumber="1" r:id="rId1"/>
  <headerFooter alignWithMargins="0">
    <oddHeader>&amp;C&amp;8- &amp;P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K54"/>
  <sheetViews>
    <sheetView zoomScale="130" workbookViewId="0">
      <selection sqref="A1:J1"/>
    </sheetView>
  </sheetViews>
  <sheetFormatPr baseColWidth="10" defaultRowHeight="8.25" x14ac:dyDescent="0.15"/>
  <cols>
    <col min="1" max="1" width="20.28515625" style="113" customWidth="1"/>
    <col min="2" max="10" width="7.85546875" style="113" customWidth="1"/>
    <col min="11" max="11" width="7.140625" style="113" customWidth="1"/>
    <col min="12" max="16384" width="11.42578125" style="113"/>
  </cols>
  <sheetData>
    <row r="1" spans="1:11" ht="39.950000000000003" customHeight="1" x14ac:dyDescent="0.15">
      <c r="A1" s="266" t="s">
        <v>0</v>
      </c>
      <c r="B1" s="266"/>
      <c r="C1" s="266"/>
      <c r="D1" s="266"/>
      <c r="E1" s="266"/>
      <c r="F1" s="266"/>
      <c r="G1" s="266"/>
      <c r="H1" s="266"/>
      <c r="I1" s="266"/>
      <c r="J1" s="266"/>
    </row>
    <row r="2" spans="1:11" ht="20.100000000000001" customHeight="1" x14ac:dyDescent="0.15">
      <c r="A2" s="267" t="s">
        <v>197</v>
      </c>
      <c r="B2" s="283" t="s">
        <v>483</v>
      </c>
      <c r="C2" s="284"/>
      <c r="D2" s="284"/>
      <c r="E2" s="284"/>
      <c r="F2" s="284"/>
      <c r="G2" s="284"/>
      <c r="H2" s="284"/>
      <c r="I2" s="285"/>
      <c r="J2" s="213" t="s">
        <v>484</v>
      </c>
    </row>
    <row r="3" spans="1:11" ht="9.9499999999999993" customHeight="1" x14ac:dyDescent="0.15">
      <c r="A3" s="268"/>
      <c r="B3" s="297" t="s">
        <v>302</v>
      </c>
      <c r="C3" s="298"/>
      <c r="D3" s="273"/>
      <c r="E3" s="271" t="s">
        <v>30</v>
      </c>
      <c r="F3" s="271"/>
      <c r="G3" s="271"/>
      <c r="H3" s="271"/>
      <c r="I3" s="271"/>
      <c r="J3" s="272" t="s">
        <v>29</v>
      </c>
    </row>
    <row r="4" spans="1:11" ht="9.9499999999999993" customHeight="1" x14ac:dyDescent="0.15">
      <c r="A4" s="268"/>
      <c r="B4" s="270" t="s">
        <v>131</v>
      </c>
      <c r="C4" s="271" t="s">
        <v>31</v>
      </c>
      <c r="D4" s="271"/>
      <c r="E4" s="271" t="s">
        <v>131</v>
      </c>
      <c r="F4" s="274" t="s">
        <v>147</v>
      </c>
      <c r="G4" s="274" t="s">
        <v>33</v>
      </c>
      <c r="H4" s="271" t="s">
        <v>169</v>
      </c>
      <c r="I4" s="271"/>
      <c r="J4" s="272"/>
    </row>
    <row r="5" spans="1:11" ht="54.95" customHeight="1" x14ac:dyDescent="0.15">
      <c r="A5" s="268"/>
      <c r="B5" s="270"/>
      <c r="C5" s="137" t="s">
        <v>172</v>
      </c>
      <c r="D5" s="137" t="s">
        <v>147</v>
      </c>
      <c r="E5" s="271"/>
      <c r="F5" s="275"/>
      <c r="G5" s="275"/>
      <c r="H5" s="137" t="s">
        <v>196</v>
      </c>
      <c r="I5" s="137" t="s">
        <v>173</v>
      </c>
      <c r="J5" s="272"/>
    </row>
    <row r="6" spans="1:11" ht="9.9499999999999993" customHeight="1" x14ac:dyDescent="0.15">
      <c r="A6" s="269"/>
      <c r="B6" s="299" t="s">
        <v>132</v>
      </c>
      <c r="C6" s="300"/>
      <c r="D6" s="138" t="s">
        <v>133</v>
      </c>
      <c r="E6" s="138" t="s">
        <v>132</v>
      </c>
      <c r="F6" s="300" t="s">
        <v>133</v>
      </c>
      <c r="G6" s="300"/>
      <c r="H6" s="138" t="s">
        <v>132</v>
      </c>
      <c r="I6" s="300" t="s">
        <v>133</v>
      </c>
      <c r="J6" s="301"/>
    </row>
    <row r="7" spans="1:11" s="123" customFormat="1" ht="17.100000000000001" customHeight="1" x14ac:dyDescent="0.15">
      <c r="A7" s="126" t="s">
        <v>66</v>
      </c>
      <c r="B7" s="125"/>
      <c r="C7" s="127"/>
      <c r="D7" s="125"/>
      <c r="E7" s="127"/>
      <c r="F7" s="127"/>
      <c r="G7" s="125"/>
      <c r="H7" s="127"/>
      <c r="I7" s="125"/>
      <c r="J7" s="127"/>
      <c r="K7" s="127"/>
    </row>
    <row r="8" spans="1:11" ht="12" customHeight="1" x14ac:dyDescent="0.15">
      <c r="A8" s="158" t="s">
        <v>304</v>
      </c>
      <c r="B8" s="147">
        <v>10</v>
      </c>
      <c r="C8" s="148">
        <v>10</v>
      </c>
      <c r="D8" s="149">
        <v>11.111111111111114</v>
      </c>
      <c r="E8" s="147">
        <v>794</v>
      </c>
      <c r="F8" s="149">
        <v>6.7204301075268802</v>
      </c>
      <c r="G8" s="149">
        <v>55.789252728799333</v>
      </c>
      <c r="H8" s="147">
        <v>794</v>
      </c>
      <c r="I8" s="149">
        <v>100</v>
      </c>
      <c r="J8" s="149">
        <v>56.393015486121321</v>
      </c>
      <c r="K8" s="119"/>
    </row>
    <row r="9" spans="1:11" ht="12" customHeight="1" x14ac:dyDescent="0.15">
      <c r="A9" s="158" t="s">
        <v>305</v>
      </c>
      <c r="B9" s="147">
        <v>3</v>
      </c>
      <c r="C9" s="148">
        <v>3</v>
      </c>
      <c r="D9" s="149">
        <v>0</v>
      </c>
      <c r="E9" s="147">
        <v>50</v>
      </c>
      <c r="F9" s="149">
        <v>0</v>
      </c>
      <c r="G9" s="149">
        <v>17.066666666666666</v>
      </c>
      <c r="H9" s="147">
        <v>50</v>
      </c>
      <c r="I9" s="149">
        <v>100</v>
      </c>
      <c r="J9" s="149">
        <v>8.4640883977900554</v>
      </c>
      <c r="K9" s="119"/>
    </row>
    <row r="10" spans="1:11" ht="12" customHeight="1" x14ac:dyDescent="0.15">
      <c r="A10" s="158" t="s">
        <v>438</v>
      </c>
      <c r="B10" s="147">
        <v>3</v>
      </c>
      <c r="C10" s="148">
        <v>3</v>
      </c>
      <c r="D10" s="149" t="s">
        <v>534</v>
      </c>
      <c r="E10" s="147" t="s">
        <v>534</v>
      </c>
      <c r="F10" s="149" t="s">
        <v>534</v>
      </c>
      <c r="G10" s="149" t="s">
        <v>534</v>
      </c>
      <c r="H10" s="147" t="s">
        <v>534</v>
      </c>
      <c r="I10" s="149" t="s">
        <v>534</v>
      </c>
      <c r="J10" s="149" t="s">
        <v>534</v>
      </c>
      <c r="K10" s="119"/>
    </row>
    <row r="11" spans="1:11" ht="12" customHeight="1" x14ac:dyDescent="0.15">
      <c r="A11" s="158" t="s">
        <v>306</v>
      </c>
      <c r="B11" s="147">
        <v>4</v>
      </c>
      <c r="C11" s="148">
        <v>4</v>
      </c>
      <c r="D11" s="149">
        <v>0</v>
      </c>
      <c r="E11" s="147">
        <v>109</v>
      </c>
      <c r="F11" s="149">
        <v>-1.8018018018018012</v>
      </c>
      <c r="G11" s="149">
        <v>28.01223241590214</v>
      </c>
      <c r="H11" s="147">
        <v>111</v>
      </c>
      <c r="I11" s="149">
        <v>98.198198198198199</v>
      </c>
      <c r="J11" s="149">
        <v>18.09518982208931</v>
      </c>
      <c r="K11" s="119"/>
    </row>
    <row r="12" spans="1:11" ht="12" customHeight="1" x14ac:dyDescent="0.15">
      <c r="A12" s="158" t="s">
        <v>307</v>
      </c>
      <c r="B12" s="147">
        <v>12</v>
      </c>
      <c r="C12" s="148">
        <v>12</v>
      </c>
      <c r="D12" s="149">
        <v>0</v>
      </c>
      <c r="E12" s="147">
        <v>381</v>
      </c>
      <c r="F12" s="149">
        <v>1.0610079575596814</v>
      </c>
      <c r="G12" s="149">
        <v>43.237095363079611</v>
      </c>
      <c r="H12" s="147">
        <v>386</v>
      </c>
      <c r="I12" s="149">
        <v>98.704663212435236</v>
      </c>
      <c r="J12" s="149">
        <v>30.056761071365223</v>
      </c>
      <c r="K12" s="119"/>
    </row>
    <row r="13" spans="1:11" ht="12" customHeight="1" x14ac:dyDescent="0.15">
      <c r="A13" s="158" t="s">
        <v>474</v>
      </c>
      <c r="B13" s="147">
        <v>3</v>
      </c>
      <c r="C13" s="148">
        <v>3</v>
      </c>
      <c r="D13" s="149" t="s">
        <v>534</v>
      </c>
      <c r="E13" s="147" t="s">
        <v>534</v>
      </c>
      <c r="F13" s="149" t="s">
        <v>534</v>
      </c>
      <c r="G13" s="149" t="s">
        <v>534</v>
      </c>
      <c r="H13" s="147" t="s">
        <v>534</v>
      </c>
      <c r="I13" s="149" t="s">
        <v>534</v>
      </c>
      <c r="J13" s="149" t="s">
        <v>534</v>
      </c>
      <c r="K13" s="119"/>
    </row>
    <row r="14" spans="1:11" ht="12" customHeight="1" x14ac:dyDescent="0.15">
      <c r="A14" s="158" t="s">
        <v>303</v>
      </c>
      <c r="B14" s="147">
        <v>4</v>
      </c>
      <c r="C14" s="148">
        <v>4</v>
      </c>
      <c r="D14" s="149">
        <v>0</v>
      </c>
      <c r="E14" s="147">
        <v>64</v>
      </c>
      <c r="F14" s="149">
        <v>1.5873015873015817</v>
      </c>
      <c r="G14" s="149">
        <v>26.354166666666668</v>
      </c>
      <c r="H14" s="147">
        <v>64</v>
      </c>
      <c r="I14" s="149">
        <v>100</v>
      </c>
      <c r="J14" s="149">
        <v>20.873618784530386</v>
      </c>
      <c r="K14" s="119"/>
    </row>
    <row r="15" spans="1:11" s="123" customFormat="1" ht="17.100000000000001" customHeight="1" x14ac:dyDescent="0.15">
      <c r="A15" s="126" t="s">
        <v>179</v>
      </c>
      <c r="B15" s="125"/>
      <c r="C15" s="127"/>
      <c r="D15" s="125"/>
      <c r="E15" s="127"/>
      <c r="F15" s="127"/>
      <c r="G15" s="125"/>
      <c r="H15" s="127"/>
      <c r="I15" s="125"/>
      <c r="J15" s="127"/>
      <c r="K15" s="127"/>
    </row>
    <row r="16" spans="1:11" ht="12" customHeight="1" x14ac:dyDescent="0.15">
      <c r="A16" s="158" t="s">
        <v>309</v>
      </c>
      <c r="B16" s="147">
        <v>11</v>
      </c>
      <c r="C16" s="148">
        <v>10</v>
      </c>
      <c r="D16" s="149">
        <v>-16.666666666666671</v>
      </c>
      <c r="E16" s="147">
        <v>583</v>
      </c>
      <c r="F16" s="149">
        <v>-8.4772370486656143</v>
      </c>
      <c r="G16" s="149">
        <v>52.401372212692962</v>
      </c>
      <c r="H16" s="147">
        <v>658</v>
      </c>
      <c r="I16" s="149">
        <v>88.60182370820668</v>
      </c>
      <c r="J16" s="149">
        <v>35.479597756720175</v>
      </c>
      <c r="K16" s="119"/>
    </row>
    <row r="17" spans="1:11" ht="12" customHeight="1" x14ac:dyDescent="0.15">
      <c r="A17" s="158" t="s">
        <v>310</v>
      </c>
      <c r="B17" s="147">
        <v>14</v>
      </c>
      <c r="C17" s="148">
        <v>14</v>
      </c>
      <c r="D17" s="149">
        <v>7.6923076923076934</v>
      </c>
      <c r="E17" s="147">
        <v>723</v>
      </c>
      <c r="F17" s="149">
        <v>0</v>
      </c>
      <c r="G17" s="149">
        <v>23.531581373905023</v>
      </c>
      <c r="H17" s="147">
        <v>726</v>
      </c>
      <c r="I17" s="149">
        <v>99.586776859504127</v>
      </c>
      <c r="J17" s="149">
        <v>17.723784149202686</v>
      </c>
      <c r="K17" s="119"/>
    </row>
    <row r="18" spans="1:11" ht="12" customHeight="1" x14ac:dyDescent="0.15">
      <c r="A18" s="158" t="s">
        <v>308</v>
      </c>
      <c r="B18" s="147">
        <v>4</v>
      </c>
      <c r="C18" s="148">
        <v>3</v>
      </c>
      <c r="D18" s="149">
        <v>-25</v>
      </c>
      <c r="E18" s="147">
        <v>121</v>
      </c>
      <c r="F18" s="149">
        <v>-38.265306122448976</v>
      </c>
      <c r="G18" s="149">
        <v>36.005509641873282</v>
      </c>
      <c r="H18" s="147">
        <v>196</v>
      </c>
      <c r="I18" s="149">
        <v>61.734693877551017</v>
      </c>
      <c r="J18" s="149">
        <v>17.136203826309302</v>
      </c>
      <c r="K18" s="119"/>
    </row>
    <row r="19" spans="1:11" s="123" customFormat="1" ht="17.100000000000001" customHeight="1" x14ac:dyDescent="0.15">
      <c r="A19" s="126" t="s">
        <v>67</v>
      </c>
      <c r="B19" s="125"/>
      <c r="C19" s="127"/>
      <c r="D19" s="125"/>
      <c r="E19" s="127"/>
      <c r="F19" s="127"/>
      <c r="G19" s="125"/>
      <c r="H19" s="127"/>
      <c r="I19" s="125"/>
      <c r="J19" s="127"/>
      <c r="K19" s="127"/>
    </row>
    <row r="20" spans="1:11" ht="12" customHeight="1" x14ac:dyDescent="0.15">
      <c r="A20" s="158" t="s">
        <v>311</v>
      </c>
      <c r="B20" s="147">
        <v>12</v>
      </c>
      <c r="C20" s="148">
        <v>12</v>
      </c>
      <c r="D20" s="149">
        <v>-14.285714285714292</v>
      </c>
      <c r="E20" s="147">
        <v>871</v>
      </c>
      <c r="F20" s="149">
        <v>-4.9126637554585102</v>
      </c>
      <c r="G20" s="149">
        <v>75.537696134711069</v>
      </c>
      <c r="H20" s="147">
        <v>938</v>
      </c>
      <c r="I20" s="149">
        <v>92.857142857142861</v>
      </c>
      <c r="J20" s="149">
        <v>69.285841905102217</v>
      </c>
      <c r="K20" s="148"/>
    </row>
    <row r="21" spans="1:11" ht="12" customHeight="1" x14ac:dyDescent="0.15">
      <c r="A21" s="158" t="s">
        <v>455</v>
      </c>
      <c r="B21" s="147">
        <v>4</v>
      </c>
      <c r="C21" s="148">
        <v>4</v>
      </c>
      <c r="D21" s="149" t="s">
        <v>534</v>
      </c>
      <c r="E21" s="147" t="s">
        <v>534</v>
      </c>
      <c r="F21" s="149" t="s">
        <v>534</v>
      </c>
      <c r="G21" s="149" t="s">
        <v>534</v>
      </c>
      <c r="H21" s="147" t="s">
        <v>534</v>
      </c>
      <c r="I21" s="149" t="s">
        <v>534</v>
      </c>
      <c r="J21" s="149" t="s">
        <v>534</v>
      </c>
      <c r="K21" s="148"/>
    </row>
    <row r="22" spans="1:11" ht="12" customHeight="1" x14ac:dyDescent="0.15">
      <c r="A22" s="158" t="s">
        <v>432</v>
      </c>
      <c r="B22" s="147">
        <v>8</v>
      </c>
      <c r="C22" s="148">
        <v>7</v>
      </c>
      <c r="D22" s="149" t="s">
        <v>534</v>
      </c>
      <c r="E22" s="147" t="s">
        <v>534</v>
      </c>
      <c r="F22" s="149" t="s">
        <v>534</v>
      </c>
      <c r="G22" s="149" t="s">
        <v>534</v>
      </c>
      <c r="H22" s="147" t="s">
        <v>534</v>
      </c>
      <c r="I22" s="149" t="s">
        <v>534</v>
      </c>
      <c r="J22" s="149" t="s">
        <v>534</v>
      </c>
      <c r="K22" s="148"/>
    </row>
    <row r="23" spans="1:11" ht="12" customHeight="1" x14ac:dyDescent="0.15">
      <c r="A23" s="158" t="s">
        <v>475</v>
      </c>
      <c r="B23" s="147">
        <v>3</v>
      </c>
      <c r="C23" s="148">
        <v>3</v>
      </c>
      <c r="D23" s="149">
        <v>0</v>
      </c>
      <c r="E23" s="147">
        <v>68</v>
      </c>
      <c r="F23" s="149">
        <v>0</v>
      </c>
      <c r="G23" s="149">
        <v>16.029411764705884</v>
      </c>
      <c r="H23" s="147">
        <v>68</v>
      </c>
      <c r="I23" s="149">
        <v>100</v>
      </c>
      <c r="J23" s="149">
        <v>16.191536748329622</v>
      </c>
      <c r="K23" s="148"/>
    </row>
    <row r="24" spans="1:11" ht="12" customHeight="1" x14ac:dyDescent="0.15">
      <c r="A24" s="158" t="s">
        <v>312</v>
      </c>
      <c r="B24" s="147">
        <v>10</v>
      </c>
      <c r="C24" s="148">
        <v>9</v>
      </c>
      <c r="D24" s="149">
        <v>-18.181818181818187</v>
      </c>
      <c r="E24" s="147">
        <v>224</v>
      </c>
      <c r="F24" s="149">
        <v>-34.117647058823536</v>
      </c>
      <c r="G24" s="149">
        <v>35.029761904761905</v>
      </c>
      <c r="H24" s="147">
        <v>244</v>
      </c>
      <c r="I24" s="149">
        <v>91.803278688524586</v>
      </c>
      <c r="J24" s="149">
        <v>25.766639855218177</v>
      </c>
      <c r="K24" s="148"/>
    </row>
    <row r="25" spans="1:11" ht="12" customHeight="1" x14ac:dyDescent="0.15">
      <c r="A25" s="158" t="s">
        <v>313</v>
      </c>
      <c r="B25" s="147">
        <v>5</v>
      </c>
      <c r="C25" s="148">
        <v>5</v>
      </c>
      <c r="D25" s="149">
        <v>0</v>
      </c>
      <c r="E25" s="147">
        <v>89</v>
      </c>
      <c r="F25" s="149">
        <v>0</v>
      </c>
      <c r="G25" s="149">
        <v>36.516853932584269</v>
      </c>
      <c r="H25" s="147">
        <v>89</v>
      </c>
      <c r="I25" s="149">
        <v>100</v>
      </c>
      <c r="J25" s="149">
        <v>27.158731144080949</v>
      </c>
      <c r="K25" s="148"/>
    </row>
    <row r="26" spans="1:11" ht="12" customHeight="1" x14ac:dyDescent="0.15">
      <c r="A26" s="158" t="s">
        <v>439</v>
      </c>
      <c r="B26" s="147">
        <v>5</v>
      </c>
      <c r="C26" s="148">
        <v>5</v>
      </c>
      <c r="D26" s="149">
        <v>-28.571428571428569</v>
      </c>
      <c r="E26" s="147">
        <v>110</v>
      </c>
      <c r="F26" s="149">
        <v>-10.569105691056905</v>
      </c>
      <c r="G26" s="149">
        <v>17.515151515151516</v>
      </c>
      <c r="H26" s="147">
        <v>112</v>
      </c>
      <c r="I26" s="149">
        <v>98.214285714285708</v>
      </c>
      <c r="J26" s="149">
        <v>13.316993464052288</v>
      </c>
      <c r="K26" s="148"/>
    </row>
    <row r="27" spans="1:11" ht="12" customHeight="1" x14ac:dyDescent="0.15">
      <c r="A27" s="158" t="s">
        <v>314</v>
      </c>
      <c r="B27" s="147">
        <v>5</v>
      </c>
      <c r="C27" s="148">
        <v>5</v>
      </c>
      <c r="D27" s="149">
        <v>0</v>
      </c>
      <c r="E27" s="147">
        <v>148</v>
      </c>
      <c r="F27" s="149">
        <v>0</v>
      </c>
      <c r="G27" s="149">
        <v>48.828828828828833</v>
      </c>
      <c r="H27" s="147">
        <v>148</v>
      </c>
      <c r="I27" s="149">
        <v>100</v>
      </c>
      <c r="J27" s="149">
        <v>31.957468513359753</v>
      </c>
      <c r="K27" s="148"/>
    </row>
    <row r="28" spans="1:11" ht="12" customHeight="1" x14ac:dyDescent="0.15">
      <c r="A28" s="158" t="s">
        <v>315</v>
      </c>
      <c r="B28" s="147">
        <v>13</v>
      </c>
      <c r="C28" s="148">
        <v>12</v>
      </c>
      <c r="D28" s="149">
        <v>-7.6923076923076934</v>
      </c>
      <c r="E28" s="147">
        <v>1160</v>
      </c>
      <c r="F28" s="149">
        <v>-6.1488673139158578</v>
      </c>
      <c r="G28" s="149">
        <v>80.52873563218391</v>
      </c>
      <c r="H28" s="147">
        <v>1241</v>
      </c>
      <c r="I28" s="149">
        <v>93.473005640612399</v>
      </c>
      <c r="J28" s="149">
        <v>78.50006013229104</v>
      </c>
      <c r="K28" s="148"/>
    </row>
    <row r="29" spans="1:11" s="123" customFormat="1" ht="17.100000000000001" customHeight="1" x14ac:dyDescent="0.15">
      <c r="A29" s="126" t="s">
        <v>69</v>
      </c>
      <c r="B29" s="125"/>
      <c r="C29" s="127"/>
      <c r="D29" s="125"/>
      <c r="E29" s="127"/>
      <c r="F29" s="127"/>
      <c r="G29" s="125"/>
      <c r="H29" s="127"/>
      <c r="I29" s="125"/>
      <c r="J29" s="127"/>
      <c r="K29" s="127"/>
    </row>
    <row r="30" spans="1:11" ht="12" customHeight="1" x14ac:dyDescent="0.15">
      <c r="A30" s="158" t="s">
        <v>316</v>
      </c>
      <c r="B30" s="147">
        <v>11</v>
      </c>
      <c r="C30" s="148">
        <v>11</v>
      </c>
      <c r="D30" s="149">
        <v>0</v>
      </c>
      <c r="E30" s="147">
        <v>827</v>
      </c>
      <c r="F30" s="149">
        <v>-0.72028811524609182</v>
      </c>
      <c r="G30" s="149">
        <v>72.85368802902056</v>
      </c>
      <c r="H30" s="147">
        <v>835</v>
      </c>
      <c r="I30" s="149">
        <v>99.041916167664667</v>
      </c>
      <c r="J30" s="149">
        <v>59.464248835830432</v>
      </c>
      <c r="K30" s="148"/>
    </row>
    <row r="31" spans="1:11" ht="12" customHeight="1" x14ac:dyDescent="0.15">
      <c r="A31" s="158" t="s">
        <v>317</v>
      </c>
      <c r="B31" s="147">
        <v>19</v>
      </c>
      <c r="C31" s="148">
        <v>18</v>
      </c>
      <c r="D31" s="149">
        <v>0</v>
      </c>
      <c r="E31" s="147">
        <v>893</v>
      </c>
      <c r="F31" s="149">
        <v>4.3224299065420553</v>
      </c>
      <c r="G31" s="149">
        <v>38.297872340425535</v>
      </c>
      <c r="H31" s="147">
        <v>921</v>
      </c>
      <c r="I31" s="149">
        <v>96.959826275787179</v>
      </c>
      <c r="J31" s="149">
        <v>31.406359675261896</v>
      </c>
      <c r="K31" s="148"/>
    </row>
    <row r="32" spans="1:11" s="123" customFormat="1" ht="17.100000000000001" customHeight="1" x14ac:dyDescent="0.15">
      <c r="A32" s="126" t="s">
        <v>70</v>
      </c>
      <c r="B32" s="125"/>
      <c r="C32" s="127"/>
      <c r="D32" s="125"/>
      <c r="E32" s="127"/>
      <c r="F32" s="127"/>
      <c r="G32" s="125"/>
      <c r="H32" s="127"/>
      <c r="I32" s="125"/>
      <c r="J32" s="127"/>
      <c r="K32" s="127"/>
    </row>
    <row r="33" spans="1:11" ht="12" customHeight="1" x14ac:dyDescent="0.15">
      <c r="A33" s="158" t="s">
        <v>426</v>
      </c>
      <c r="B33" s="147">
        <v>12</v>
      </c>
      <c r="C33" s="148">
        <v>12</v>
      </c>
      <c r="D33" s="149">
        <v>-7.6923076923076934</v>
      </c>
      <c r="E33" s="147">
        <v>869</v>
      </c>
      <c r="F33" s="149">
        <v>-0.34403669724770225</v>
      </c>
      <c r="G33" s="149">
        <v>60.928270042194086</v>
      </c>
      <c r="H33" s="147">
        <v>870</v>
      </c>
      <c r="I33" s="149">
        <v>99.885057471264375</v>
      </c>
      <c r="J33" s="149">
        <v>56.031927465757406</v>
      </c>
      <c r="K33" s="119"/>
    </row>
    <row r="34" spans="1:11" ht="12" customHeight="1" x14ac:dyDescent="0.15">
      <c r="A34" s="158" t="s">
        <v>318</v>
      </c>
      <c r="B34" s="147">
        <v>11</v>
      </c>
      <c r="C34" s="148">
        <v>11</v>
      </c>
      <c r="D34" s="149">
        <v>0</v>
      </c>
      <c r="E34" s="147">
        <v>1152</v>
      </c>
      <c r="F34" s="149">
        <v>1.3192612137203099</v>
      </c>
      <c r="G34" s="149">
        <v>57.262731481481474</v>
      </c>
      <c r="H34" s="147">
        <v>1154</v>
      </c>
      <c r="I34" s="149">
        <v>99.826689774696703</v>
      </c>
      <c r="J34" s="149">
        <v>31.479201371285097</v>
      </c>
      <c r="K34" s="119"/>
    </row>
    <row r="35" spans="1:11" ht="12" customHeight="1" x14ac:dyDescent="0.15">
      <c r="A35" s="158" t="s">
        <v>319</v>
      </c>
      <c r="B35" s="147">
        <v>6</v>
      </c>
      <c r="C35" s="148">
        <v>6</v>
      </c>
      <c r="D35" s="149">
        <v>0</v>
      </c>
      <c r="E35" s="147">
        <v>134</v>
      </c>
      <c r="F35" s="149">
        <v>-0.74074074074074758</v>
      </c>
      <c r="G35" s="149">
        <v>27.835820895522389</v>
      </c>
      <c r="H35" s="147">
        <v>137</v>
      </c>
      <c r="I35" s="149">
        <v>97.810218978102199</v>
      </c>
      <c r="J35" s="149">
        <v>14.995021272743731</v>
      </c>
      <c r="K35" s="119"/>
    </row>
    <row r="36" spans="1:11" ht="12" customHeight="1" x14ac:dyDescent="0.15">
      <c r="A36" s="158" t="s">
        <v>440</v>
      </c>
      <c r="B36" s="147">
        <v>3</v>
      </c>
      <c r="C36" s="148">
        <v>3</v>
      </c>
      <c r="D36" s="149">
        <v>0</v>
      </c>
      <c r="E36" s="147">
        <v>76</v>
      </c>
      <c r="F36" s="149">
        <v>-1.2987012987013031</v>
      </c>
      <c r="G36" s="149">
        <v>54.780701754385966</v>
      </c>
      <c r="H36" s="147">
        <v>79</v>
      </c>
      <c r="I36" s="149">
        <v>96.202531645569621</v>
      </c>
      <c r="J36" s="149">
        <v>35.326006237932575</v>
      </c>
      <c r="K36" s="119"/>
    </row>
    <row r="37" spans="1:11" ht="12" customHeight="1" x14ac:dyDescent="0.15">
      <c r="A37" s="158" t="s">
        <v>441</v>
      </c>
      <c r="B37" s="147">
        <v>4</v>
      </c>
      <c r="C37" s="148">
        <v>4</v>
      </c>
      <c r="D37" s="149" t="s">
        <v>534</v>
      </c>
      <c r="E37" s="147" t="s">
        <v>534</v>
      </c>
      <c r="F37" s="149" t="s">
        <v>534</v>
      </c>
      <c r="G37" s="149" t="s">
        <v>534</v>
      </c>
      <c r="H37" s="147" t="s">
        <v>534</v>
      </c>
      <c r="I37" s="149" t="s">
        <v>534</v>
      </c>
      <c r="J37" s="149" t="s">
        <v>534</v>
      </c>
      <c r="K37" s="119"/>
    </row>
    <row r="38" spans="1:11" ht="12" customHeight="1" x14ac:dyDescent="0.15">
      <c r="A38" s="158" t="s">
        <v>442</v>
      </c>
      <c r="B38" s="147">
        <v>3</v>
      </c>
      <c r="C38" s="148">
        <v>3</v>
      </c>
      <c r="D38" s="149" t="s">
        <v>534</v>
      </c>
      <c r="E38" s="147" t="s">
        <v>534</v>
      </c>
      <c r="F38" s="149" t="s">
        <v>534</v>
      </c>
      <c r="G38" s="149" t="s">
        <v>534</v>
      </c>
      <c r="H38" s="147" t="s">
        <v>534</v>
      </c>
      <c r="I38" s="149" t="s">
        <v>534</v>
      </c>
      <c r="J38" s="149" t="s">
        <v>534</v>
      </c>
      <c r="K38" s="119"/>
    </row>
    <row r="39" spans="1:11" s="123" customFormat="1" ht="17.100000000000001" customHeight="1" x14ac:dyDescent="0.15">
      <c r="A39" s="126" t="s">
        <v>71</v>
      </c>
      <c r="B39" s="125"/>
      <c r="C39" s="127"/>
      <c r="D39" s="125"/>
      <c r="E39" s="127"/>
      <c r="F39" s="127"/>
      <c r="G39" s="125"/>
      <c r="H39" s="127"/>
      <c r="I39" s="125"/>
      <c r="J39" s="127"/>
      <c r="K39" s="127"/>
    </row>
    <row r="40" spans="1:11" ht="12" customHeight="1" x14ac:dyDescent="0.15">
      <c r="A40" s="158" t="s">
        <v>320</v>
      </c>
      <c r="B40" s="147">
        <v>3</v>
      </c>
      <c r="C40" s="148">
        <v>3</v>
      </c>
      <c r="D40" s="149" t="s">
        <v>534</v>
      </c>
      <c r="E40" s="147" t="s">
        <v>534</v>
      </c>
      <c r="F40" s="149" t="s">
        <v>534</v>
      </c>
      <c r="G40" s="149" t="s">
        <v>534</v>
      </c>
      <c r="H40" s="147" t="s">
        <v>534</v>
      </c>
      <c r="I40" s="149" t="s">
        <v>534</v>
      </c>
      <c r="J40" s="149" t="s">
        <v>534</v>
      </c>
      <c r="K40" s="119"/>
    </row>
    <row r="41" spans="1:11" ht="12" customHeight="1" x14ac:dyDescent="0.15">
      <c r="A41" s="158" t="s">
        <v>321</v>
      </c>
      <c r="B41" s="147">
        <v>10</v>
      </c>
      <c r="C41" s="148">
        <v>10</v>
      </c>
      <c r="D41" s="149">
        <v>11.111111111111114</v>
      </c>
      <c r="E41" s="147">
        <v>232</v>
      </c>
      <c r="F41" s="149">
        <v>25.405405405405403</v>
      </c>
      <c r="G41" s="149">
        <v>28.304597701149426</v>
      </c>
      <c r="H41" s="147">
        <v>232</v>
      </c>
      <c r="I41" s="149">
        <v>100</v>
      </c>
      <c r="J41" s="149">
        <v>20.712639209042685</v>
      </c>
      <c r="K41" s="119"/>
    </row>
    <row r="42" spans="1:11" ht="12" customHeight="1" x14ac:dyDescent="0.15">
      <c r="A42" s="158" t="s">
        <v>322</v>
      </c>
      <c r="B42" s="147">
        <v>14</v>
      </c>
      <c r="C42" s="148">
        <v>14</v>
      </c>
      <c r="D42" s="149">
        <v>0</v>
      </c>
      <c r="E42" s="147">
        <v>447</v>
      </c>
      <c r="F42" s="149">
        <v>1.3605442176870781</v>
      </c>
      <c r="G42" s="149">
        <v>40.208799403430277</v>
      </c>
      <c r="H42" s="147">
        <v>451</v>
      </c>
      <c r="I42" s="149">
        <v>99.113082039911305</v>
      </c>
      <c r="J42" s="149">
        <v>33.083430170808811</v>
      </c>
      <c r="K42" s="119"/>
    </row>
    <row r="43" spans="1:11" ht="12" customHeight="1" x14ac:dyDescent="0.15">
      <c r="A43" s="158" t="s">
        <v>323</v>
      </c>
      <c r="B43" s="147">
        <v>25</v>
      </c>
      <c r="C43" s="148">
        <v>23</v>
      </c>
      <c r="D43" s="149">
        <v>-4.1666666666666714</v>
      </c>
      <c r="E43" s="147">
        <v>2683</v>
      </c>
      <c r="F43" s="149">
        <v>7.4599030212610273E-2</v>
      </c>
      <c r="G43" s="149">
        <v>34.755870294446517</v>
      </c>
      <c r="H43" s="147">
        <v>2765</v>
      </c>
      <c r="I43" s="149">
        <v>97.034358047016283</v>
      </c>
      <c r="J43" s="149">
        <v>41.711090216668964</v>
      </c>
      <c r="K43" s="119"/>
    </row>
    <row r="44" spans="1:11" ht="12" customHeight="1" x14ac:dyDescent="0.15">
      <c r="A44" s="158" t="s">
        <v>324</v>
      </c>
      <c r="B44" s="147">
        <v>11</v>
      </c>
      <c r="C44" s="148">
        <v>11</v>
      </c>
      <c r="D44" s="149">
        <v>0</v>
      </c>
      <c r="E44" s="147">
        <v>381</v>
      </c>
      <c r="F44" s="149">
        <v>-3.5443037974683591</v>
      </c>
      <c r="G44" s="149">
        <v>42.55468066491688</v>
      </c>
      <c r="H44" s="147">
        <v>397</v>
      </c>
      <c r="I44" s="149">
        <v>95.969773299748113</v>
      </c>
      <c r="J44" s="149">
        <v>33.08975557254935</v>
      </c>
      <c r="K44" s="119"/>
    </row>
    <row r="45" spans="1:11" ht="12" customHeight="1" x14ac:dyDescent="0.15">
      <c r="A45" s="158" t="s">
        <v>325</v>
      </c>
      <c r="B45" s="147">
        <v>14</v>
      </c>
      <c r="C45" s="148">
        <v>14</v>
      </c>
      <c r="D45" s="149">
        <v>0</v>
      </c>
      <c r="E45" s="147">
        <v>308</v>
      </c>
      <c r="F45" s="149">
        <v>0</v>
      </c>
      <c r="G45" s="149">
        <v>23.846326164874551</v>
      </c>
      <c r="H45" s="147">
        <v>314</v>
      </c>
      <c r="I45" s="149">
        <v>98.089171974522287</v>
      </c>
      <c r="J45" s="149">
        <v>18.532250358337315</v>
      </c>
      <c r="K45" s="119"/>
    </row>
    <row r="46" spans="1:11" ht="12" customHeight="1" x14ac:dyDescent="0.15">
      <c r="A46" s="158" t="s">
        <v>326</v>
      </c>
      <c r="B46" s="147">
        <v>13</v>
      </c>
      <c r="C46" s="148">
        <v>12</v>
      </c>
      <c r="D46" s="149">
        <v>0</v>
      </c>
      <c r="E46" s="147">
        <v>387</v>
      </c>
      <c r="F46" s="149">
        <v>-8.0760095011876416</v>
      </c>
      <c r="G46" s="149">
        <v>29.5897903372835</v>
      </c>
      <c r="H46" s="147">
        <v>436</v>
      </c>
      <c r="I46" s="149">
        <v>88.761467889908246</v>
      </c>
      <c r="J46" s="149">
        <v>23.859099804305284</v>
      </c>
      <c r="K46" s="119"/>
    </row>
    <row r="47" spans="1:11" ht="12" customHeight="1" x14ac:dyDescent="0.15">
      <c r="A47" s="158" t="s">
        <v>443</v>
      </c>
      <c r="B47" s="147">
        <v>5</v>
      </c>
      <c r="C47" s="148">
        <v>5</v>
      </c>
      <c r="D47" s="149">
        <v>-16.666666666666671</v>
      </c>
      <c r="E47" s="147">
        <v>163</v>
      </c>
      <c r="F47" s="149">
        <v>-11.413043478260875</v>
      </c>
      <c r="G47" s="149">
        <v>29.856850715746418</v>
      </c>
      <c r="H47" s="147">
        <v>164</v>
      </c>
      <c r="I47" s="149">
        <v>99.390243902439025</v>
      </c>
      <c r="J47" s="149">
        <v>21.648136036625246</v>
      </c>
      <c r="K47" s="119"/>
    </row>
    <row r="48" spans="1:11" ht="12" customHeight="1" x14ac:dyDescent="0.15">
      <c r="A48" s="158" t="s">
        <v>327</v>
      </c>
      <c r="B48" s="147">
        <v>8</v>
      </c>
      <c r="C48" s="148">
        <v>8</v>
      </c>
      <c r="D48" s="149">
        <v>0</v>
      </c>
      <c r="E48" s="147">
        <v>252</v>
      </c>
      <c r="F48" s="149">
        <v>0</v>
      </c>
      <c r="G48" s="149">
        <v>46.25661375661376</v>
      </c>
      <c r="H48" s="147">
        <v>255</v>
      </c>
      <c r="I48" s="149">
        <v>98.82352941176471</v>
      </c>
      <c r="J48" s="149">
        <v>40.78389579632919</v>
      </c>
      <c r="K48" s="119"/>
    </row>
    <row r="49" spans="1:11" ht="12" customHeight="1" x14ac:dyDescent="0.15">
      <c r="A49" s="158" t="s">
        <v>417</v>
      </c>
      <c r="B49" s="147">
        <v>6</v>
      </c>
      <c r="C49" s="148">
        <v>6</v>
      </c>
      <c r="D49" s="149">
        <v>20</v>
      </c>
      <c r="E49" s="147">
        <v>162</v>
      </c>
      <c r="F49" s="149">
        <v>7.2847682119205359</v>
      </c>
      <c r="G49" s="149">
        <v>38.168724279835395</v>
      </c>
      <c r="H49" s="147">
        <v>162</v>
      </c>
      <c r="I49" s="149">
        <v>100</v>
      </c>
      <c r="J49" s="149">
        <v>21.085104689117109</v>
      </c>
      <c r="K49" s="119"/>
    </row>
    <row r="53" spans="1:11" ht="20.100000000000001" customHeight="1" x14ac:dyDescent="0.15">
      <c r="A53" s="132" t="s">
        <v>44</v>
      </c>
    </row>
    <row r="54" spans="1:11" ht="9.9499999999999993" customHeight="1" x14ac:dyDescent="0.15">
      <c r="A54" s="296" t="s">
        <v>194</v>
      </c>
      <c r="B54" s="296"/>
      <c r="C54" s="296"/>
      <c r="D54" s="296"/>
      <c r="E54" s="296"/>
      <c r="F54" s="296"/>
      <c r="G54" s="296"/>
      <c r="H54" s="296"/>
      <c r="I54" s="296"/>
      <c r="J54" s="296"/>
      <c r="K54" s="131"/>
    </row>
  </sheetData>
  <mergeCells count="16">
    <mergeCell ref="A54:J54"/>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8" orientation="portrait" useFirstPageNumber="1" r:id="rId1"/>
  <headerFooter alignWithMargins="0">
    <oddHeader>&amp;C&amp;8- &amp;P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K51"/>
  <sheetViews>
    <sheetView zoomScale="130" workbookViewId="0">
      <selection sqref="A1:J1"/>
    </sheetView>
  </sheetViews>
  <sheetFormatPr baseColWidth="10" defaultRowHeight="8.25" x14ac:dyDescent="0.15"/>
  <cols>
    <col min="1" max="1" width="20.28515625" style="113" customWidth="1"/>
    <col min="2" max="10" width="7.85546875" style="113" customWidth="1"/>
    <col min="11" max="11" width="7.140625" style="113" customWidth="1"/>
    <col min="12" max="16384" width="11.42578125" style="113"/>
  </cols>
  <sheetData>
    <row r="1" spans="1:11" ht="39.950000000000003" customHeight="1" x14ac:dyDescent="0.15">
      <c r="A1" s="276" t="s">
        <v>1</v>
      </c>
      <c r="B1" s="276"/>
      <c r="C1" s="276"/>
      <c r="D1" s="276"/>
      <c r="E1" s="276"/>
      <c r="F1" s="276"/>
      <c r="G1" s="276"/>
      <c r="H1" s="276"/>
      <c r="I1" s="276"/>
      <c r="J1" s="276"/>
    </row>
    <row r="2" spans="1:11" ht="20.100000000000001" customHeight="1" x14ac:dyDescent="0.15">
      <c r="A2" s="267" t="s">
        <v>197</v>
      </c>
      <c r="B2" s="283" t="s">
        <v>483</v>
      </c>
      <c r="C2" s="284"/>
      <c r="D2" s="284"/>
      <c r="E2" s="284"/>
      <c r="F2" s="284"/>
      <c r="G2" s="284"/>
      <c r="H2" s="284"/>
      <c r="I2" s="285"/>
      <c r="J2" s="213" t="s">
        <v>484</v>
      </c>
    </row>
    <row r="3" spans="1:11" ht="9.9499999999999993" customHeight="1" x14ac:dyDescent="0.15">
      <c r="A3" s="268"/>
      <c r="B3" s="297" t="s">
        <v>302</v>
      </c>
      <c r="C3" s="298"/>
      <c r="D3" s="273"/>
      <c r="E3" s="271" t="s">
        <v>30</v>
      </c>
      <c r="F3" s="271"/>
      <c r="G3" s="271"/>
      <c r="H3" s="271"/>
      <c r="I3" s="271"/>
      <c r="J3" s="272" t="s">
        <v>29</v>
      </c>
    </row>
    <row r="4" spans="1:11" ht="9.9499999999999993" customHeight="1" x14ac:dyDescent="0.15">
      <c r="A4" s="268"/>
      <c r="B4" s="270" t="s">
        <v>131</v>
      </c>
      <c r="C4" s="271" t="s">
        <v>31</v>
      </c>
      <c r="D4" s="271"/>
      <c r="E4" s="271" t="s">
        <v>131</v>
      </c>
      <c r="F4" s="274" t="s">
        <v>147</v>
      </c>
      <c r="G4" s="274" t="s">
        <v>33</v>
      </c>
      <c r="H4" s="271" t="s">
        <v>169</v>
      </c>
      <c r="I4" s="271"/>
      <c r="J4" s="272"/>
    </row>
    <row r="5" spans="1:11" ht="54.95" customHeight="1" x14ac:dyDescent="0.15">
      <c r="A5" s="268"/>
      <c r="B5" s="270"/>
      <c r="C5" s="137" t="s">
        <v>172</v>
      </c>
      <c r="D5" s="137" t="s">
        <v>147</v>
      </c>
      <c r="E5" s="271"/>
      <c r="F5" s="275"/>
      <c r="G5" s="275"/>
      <c r="H5" s="137" t="s">
        <v>196</v>
      </c>
      <c r="I5" s="137" t="s">
        <v>173</v>
      </c>
      <c r="J5" s="272"/>
    </row>
    <row r="6" spans="1:11" ht="9.9499999999999993" customHeight="1" x14ac:dyDescent="0.15">
      <c r="A6" s="269"/>
      <c r="B6" s="299" t="s">
        <v>132</v>
      </c>
      <c r="C6" s="300"/>
      <c r="D6" s="138" t="s">
        <v>133</v>
      </c>
      <c r="E6" s="138" t="s">
        <v>132</v>
      </c>
      <c r="F6" s="300" t="s">
        <v>133</v>
      </c>
      <c r="G6" s="300"/>
      <c r="H6" s="138" t="s">
        <v>132</v>
      </c>
      <c r="I6" s="300" t="s">
        <v>133</v>
      </c>
      <c r="J6" s="301"/>
    </row>
    <row r="7" spans="1:11" s="123" customFormat="1" ht="17.100000000000001" customHeight="1" x14ac:dyDescent="0.15">
      <c r="A7" s="126" t="s">
        <v>181</v>
      </c>
      <c r="B7" s="125"/>
      <c r="C7" s="127"/>
      <c r="D7" s="125"/>
      <c r="E7" s="127"/>
      <c r="F7" s="127"/>
      <c r="G7" s="125"/>
      <c r="H7" s="127"/>
      <c r="I7" s="125"/>
      <c r="J7" s="127"/>
      <c r="K7" s="127"/>
    </row>
    <row r="8" spans="1:11" ht="12" customHeight="1" x14ac:dyDescent="0.15">
      <c r="A8" s="158" t="s">
        <v>328</v>
      </c>
      <c r="B8" s="147">
        <v>22</v>
      </c>
      <c r="C8" s="148">
        <v>22</v>
      </c>
      <c r="D8" s="149">
        <v>4.7619047619047592</v>
      </c>
      <c r="E8" s="147">
        <v>2224</v>
      </c>
      <c r="F8" s="149">
        <v>1.0449795547478402</v>
      </c>
      <c r="G8" s="149">
        <v>52.757793764988016</v>
      </c>
      <c r="H8" s="147">
        <v>2250</v>
      </c>
      <c r="I8" s="149">
        <v>98.844444444444449</v>
      </c>
      <c r="J8" s="149">
        <v>48.835786957261007</v>
      </c>
      <c r="K8" s="119"/>
    </row>
    <row r="9" spans="1:11" ht="12" customHeight="1" x14ac:dyDescent="0.15">
      <c r="A9" s="158" t="s">
        <v>329</v>
      </c>
      <c r="B9" s="147">
        <v>4</v>
      </c>
      <c r="C9" s="148">
        <v>3</v>
      </c>
      <c r="D9" s="149">
        <v>-25</v>
      </c>
      <c r="E9" s="147">
        <v>188</v>
      </c>
      <c r="F9" s="149">
        <v>-7.8431372549019613</v>
      </c>
      <c r="G9" s="149">
        <v>41.134751773049643</v>
      </c>
      <c r="H9" s="147">
        <v>211</v>
      </c>
      <c r="I9" s="149">
        <v>89.099526066350705</v>
      </c>
      <c r="J9" s="149">
        <v>26.805514813728365</v>
      </c>
      <c r="K9" s="119"/>
    </row>
    <row r="10" spans="1:11" ht="12" customHeight="1" x14ac:dyDescent="0.15">
      <c r="A10" s="158" t="s">
        <v>330</v>
      </c>
      <c r="B10" s="147">
        <v>15</v>
      </c>
      <c r="C10" s="148">
        <v>15</v>
      </c>
      <c r="D10" s="149">
        <v>0</v>
      </c>
      <c r="E10" s="147">
        <v>1039</v>
      </c>
      <c r="F10" s="149">
        <v>-1.4231499051233385</v>
      </c>
      <c r="G10" s="149">
        <v>47.317933910811675</v>
      </c>
      <c r="H10" s="147">
        <v>1055</v>
      </c>
      <c r="I10" s="149">
        <v>98.483412322274873</v>
      </c>
      <c r="J10" s="149">
        <v>38.801429114730915</v>
      </c>
      <c r="K10" s="119"/>
    </row>
    <row r="11" spans="1:11" ht="12" customHeight="1" x14ac:dyDescent="0.15">
      <c r="A11" s="158" t="s">
        <v>331</v>
      </c>
      <c r="B11" s="147">
        <v>4</v>
      </c>
      <c r="C11" s="148">
        <v>4</v>
      </c>
      <c r="D11" s="149">
        <v>0</v>
      </c>
      <c r="E11" s="147">
        <v>263</v>
      </c>
      <c r="F11" s="149">
        <v>0</v>
      </c>
      <c r="G11" s="149">
        <v>42.20532319391635</v>
      </c>
      <c r="H11" s="147">
        <v>263</v>
      </c>
      <c r="I11" s="149">
        <v>100</v>
      </c>
      <c r="J11" s="149">
        <v>40.55416675419616</v>
      </c>
      <c r="K11" s="119"/>
    </row>
    <row r="12" spans="1:11" ht="12" customHeight="1" x14ac:dyDescent="0.15">
      <c r="A12" s="158" t="s">
        <v>420</v>
      </c>
      <c r="B12" s="147">
        <v>4</v>
      </c>
      <c r="C12" s="148">
        <v>4</v>
      </c>
      <c r="D12" s="149">
        <v>0</v>
      </c>
      <c r="E12" s="147">
        <v>63</v>
      </c>
      <c r="F12" s="149">
        <v>0</v>
      </c>
      <c r="G12" s="149">
        <v>23.386243386243386</v>
      </c>
      <c r="H12" s="147">
        <v>63</v>
      </c>
      <c r="I12" s="149">
        <v>100</v>
      </c>
      <c r="J12" s="149">
        <v>19.880733140401649</v>
      </c>
      <c r="K12" s="119"/>
    </row>
    <row r="13" spans="1:11" ht="12" customHeight="1" x14ac:dyDescent="0.15">
      <c r="A13" s="158" t="s">
        <v>418</v>
      </c>
      <c r="B13" s="147">
        <v>8</v>
      </c>
      <c r="C13" s="148">
        <v>8</v>
      </c>
      <c r="D13" s="149">
        <v>0</v>
      </c>
      <c r="E13" s="147">
        <v>830</v>
      </c>
      <c r="F13" s="149">
        <v>1.2195121951219505</v>
      </c>
      <c r="G13" s="149">
        <v>65.096385542168676</v>
      </c>
      <c r="H13" s="147">
        <v>830</v>
      </c>
      <c r="I13" s="149">
        <v>100</v>
      </c>
      <c r="J13" s="149">
        <v>63.175026680896472</v>
      </c>
      <c r="K13" s="119"/>
    </row>
    <row r="14" spans="1:11" ht="12" customHeight="1" x14ac:dyDescent="0.15">
      <c r="A14" s="158" t="s">
        <v>332</v>
      </c>
      <c r="B14" s="147">
        <v>13</v>
      </c>
      <c r="C14" s="148">
        <v>13</v>
      </c>
      <c r="D14" s="149">
        <v>0</v>
      </c>
      <c r="E14" s="147">
        <v>515</v>
      </c>
      <c r="F14" s="149">
        <v>3</v>
      </c>
      <c r="G14" s="149">
        <v>28.886731391585762</v>
      </c>
      <c r="H14" s="147">
        <v>518</v>
      </c>
      <c r="I14" s="149">
        <v>99.420849420849422</v>
      </c>
      <c r="J14" s="149">
        <v>20.678073997651218</v>
      </c>
      <c r="K14" s="119"/>
    </row>
    <row r="15" spans="1:11" ht="12" customHeight="1" x14ac:dyDescent="0.15">
      <c r="A15" s="158" t="s">
        <v>333</v>
      </c>
      <c r="B15" s="147">
        <v>5</v>
      </c>
      <c r="C15" s="148">
        <v>5</v>
      </c>
      <c r="D15" s="149">
        <v>0</v>
      </c>
      <c r="E15" s="147">
        <v>129</v>
      </c>
      <c r="F15" s="149">
        <v>0</v>
      </c>
      <c r="G15" s="149">
        <v>49.302325581395351</v>
      </c>
      <c r="H15" s="147">
        <v>129</v>
      </c>
      <c r="I15" s="149">
        <v>100</v>
      </c>
      <c r="J15" s="149">
        <v>32.276878560448502</v>
      </c>
      <c r="K15" s="119"/>
    </row>
    <row r="16" spans="1:11" ht="12" customHeight="1" x14ac:dyDescent="0.15">
      <c r="A16" s="158" t="s">
        <v>531</v>
      </c>
      <c r="B16" s="147">
        <v>3</v>
      </c>
      <c r="C16" s="148">
        <v>3</v>
      </c>
      <c r="D16" s="149">
        <v>50</v>
      </c>
      <c r="E16" s="147">
        <v>189</v>
      </c>
      <c r="F16" s="149">
        <v>28.571428571428584</v>
      </c>
      <c r="G16" s="149">
        <v>28.412698412698411</v>
      </c>
      <c r="H16" s="147">
        <v>189</v>
      </c>
      <c r="I16" s="149">
        <v>100</v>
      </c>
      <c r="J16" s="149">
        <v>16.401593730448813</v>
      </c>
      <c r="K16" s="119"/>
    </row>
    <row r="17" spans="1:11" ht="12" customHeight="1" x14ac:dyDescent="0.15">
      <c r="A17" s="158" t="s">
        <v>335</v>
      </c>
      <c r="B17" s="147">
        <v>4</v>
      </c>
      <c r="C17" s="148">
        <v>4</v>
      </c>
      <c r="D17" s="149">
        <v>0</v>
      </c>
      <c r="E17" s="147">
        <v>307</v>
      </c>
      <c r="F17" s="149">
        <v>0</v>
      </c>
      <c r="G17" s="149">
        <v>45.830618892508149</v>
      </c>
      <c r="H17" s="147">
        <v>313</v>
      </c>
      <c r="I17" s="149">
        <v>98.08306709265176</v>
      </c>
      <c r="J17" s="149">
        <v>35.363120499737732</v>
      </c>
      <c r="K17" s="119"/>
    </row>
    <row r="18" spans="1:11" ht="12" customHeight="1" x14ac:dyDescent="0.15">
      <c r="A18" s="158" t="s">
        <v>430</v>
      </c>
      <c r="B18" s="147">
        <v>3</v>
      </c>
      <c r="C18" s="148">
        <v>3</v>
      </c>
      <c r="D18" s="149">
        <v>0</v>
      </c>
      <c r="E18" s="147">
        <v>110</v>
      </c>
      <c r="F18" s="149">
        <v>-2.6548672566371749</v>
      </c>
      <c r="G18" s="149">
        <v>29.848484848484848</v>
      </c>
      <c r="H18" s="147">
        <v>113</v>
      </c>
      <c r="I18" s="149">
        <v>97.345132743362825</v>
      </c>
      <c r="J18" s="149">
        <v>21.446509291813161</v>
      </c>
      <c r="K18" s="119"/>
    </row>
    <row r="19" spans="1:11" ht="12" customHeight="1" x14ac:dyDescent="0.15">
      <c r="A19" s="158" t="s">
        <v>334</v>
      </c>
      <c r="B19" s="147">
        <v>5</v>
      </c>
      <c r="C19" s="148">
        <v>4</v>
      </c>
      <c r="D19" s="149">
        <v>0</v>
      </c>
      <c r="E19" s="147">
        <v>105</v>
      </c>
      <c r="F19" s="149">
        <v>0</v>
      </c>
      <c r="G19" s="149">
        <v>40.888888888888893</v>
      </c>
      <c r="H19" s="147">
        <v>115</v>
      </c>
      <c r="I19" s="149">
        <v>91.304347826086953</v>
      </c>
      <c r="J19" s="149">
        <v>34.525679055429535</v>
      </c>
      <c r="K19" s="119"/>
    </row>
    <row r="20" spans="1:11" s="123" customFormat="1" ht="17.100000000000001" customHeight="1" x14ac:dyDescent="0.15">
      <c r="A20" s="126" t="s">
        <v>72</v>
      </c>
      <c r="B20" s="125"/>
      <c r="C20" s="127"/>
      <c r="D20" s="125"/>
      <c r="E20" s="127"/>
      <c r="F20" s="127"/>
      <c r="G20" s="125"/>
      <c r="H20" s="127"/>
      <c r="I20" s="125"/>
      <c r="J20" s="127"/>
      <c r="K20" s="127"/>
    </row>
    <row r="21" spans="1:11" ht="12" customHeight="1" x14ac:dyDescent="0.15">
      <c r="A21" s="158" t="s">
        <v>336</v>
      </c>
      <c r="B21" s="147">
        <v>4</v>
      </c>
      <c r="C21" s="148">
        <v>4</v>
      </c>
      <c r="D21" s="149">
        <v>0</v>
      </c>
      <c r="E21" s="147">
        <v>89</v>
      </c>
      <c r="F21" s="149">
        <v>-27.642276422764226</v>
      </c>
      <c r="G21" s="149">
        <v>30.486891385767791</v>
      </c>
      <c r="H21" s="147">
        <v>123</v>
      </c>
      <c r="I21" s="149">
        <v>72.357723577235774</v>
      </c>
      <c r="J21" s="149">
        <v>20.963956916781999</v>
      </c>
      <c r="K21" s="119"/>
    </row>
    <row r="22" spans="1:11" ht="12" customHeight="1" x14ac:dyDescent="0.15">
      <c r="A22" s="158" t="s">
        <v>337</v>
      </c>
      <c r="B22" s="147">
        <v>3</v>
      </c>
      <c r="C22" s="148">
        <v>3</v>
      </c>
      <c r="D22" s="149">
        <v>0</v>
      </c>
      <c r="E22" s="147">
        <v>96</v>
      </c>
      <c r="F22" s="149">
        <v>0</v>
      </c>
      <c r="G22" s="149">
        <v>47.638888888888886</v>
      </c>
      <c r="H22" s="147">
        <v>96</v>
      </c>
      <c r="I22" s="149">
        <v>100</v>
      </c>
      <c r="J22" s="149">
        <v>35.091663784157731</v>
      </c>
      <c r="K22" s="119"/>
    </row>
    <row r="23" spans="1:11" ht="12" customHeight="1" x14ac:dyDescent="0.15">
      <c r="A23" s="158" t="s">
        <v>338</v>
      </c>
      <c r="B23" s="147">
        <v>5</v>
      </c>
      <c r="C23" s="148">
        <v>5</v>
      </c>
      <c r="D23" s="149">
        <v>0</v>
      </c>
      <c r="E23" s="147">
        <v>294</v>
      </c>
      <c r="F23" s="149">
        <v>1.0309278350515427</v>
      </c>
      <c r="G23" s="149">
        <v>34.104308390022673</v>
      </c>
      <c r="H23" s="147">
        <v>294</v>
      </c>
      <c r="I23" s="149">
        <v>100</v>
      </c>
      <c r="J23" s="149">
        <v>24.678172301598529</v>
      </c>
      <c r="K23" s="119"/>
    </row>
    <row r="24" spans="1:11" s="123" customFormat="1" ht="17.100000000000001" customHeight="1" x14ac:dyDescent="0.15">
      <c r="A24" s="126" t="s">
        <v>73</v>
      </c>
      <c r="B24" s="125"/>
      <c r="C24" s="127"/>
      <c r="D24" s="125"/>
      <c r="E24" s="127"/>
      <c r="F24" s="127"/>
      <c r="G24" s="125"/>
      <c r="H24" s="127"/>
      <c r="I24" s="125"/>
      <c r="J24" s="127"/>
      <c r="K24" s="127"/>
    </row>
    <row r="25" spans="1:11" ht="12" customHeight="1" x14ac:dyDescent="0.15">
      <c r="A25" s="158" t="s">
        <v>339</v>
      </c>
      <c r="B25" s="147">
        <v>11</v>
      </c>
      <c r="C25" s="148">
        <v>11</v>
      </c>
      <c r="D25" s="149">
        <v>0</v>
      </c>
      <c r="E25" s="147">
        <v>266</v>
      </c>
      <c r="F25" s="149">
        <v>0</v>
      </c>
      <c r="G25" s="149">
        <v>39.837092731829578</v>
      </c>
      <c r="H25" s="147">
        <v>266</v>
      </c>
      <c r="I25" s="149">
        <v>100</v>
      </c>
      <c r="J25" s="149">
        <v>28.669234956660105</v>
      </c>
      <c r="K25" s="148"/>
    </row>
    <row r="26" spans="1:11" ht="12" customHeight="1" x14ac:dyDescent="0.15">
      <c r="A26" s="158" t="s">
        <v>340</v>
      </c>
      <c r="B26" s="147">
        <v>4</v>
      </c>
      <c r="C26" s="148">
        <v>3</v>
      </c>
      <c r="D26" s="149">
        <v>0</v>
      </c>
      <c r="E26" s="147">
        <v>86</v>
      </c>
      <c r="F26" s="149">
        <v>0</v>
      </c>
      <c r="G26" s="149">
        <v>28.062015503875969</v>
      </c>
      <c r="H26" s="147">
        <v>99</v>
      </c>
      <c r="I26" s="149">
        <v>86.868686868686879</v>
      </c>
      <c r="J26" s="149">
        <v>21.008459782462737</v>
      </c>
      <c r="K26" s="148"/>
    </row>
    <row r="27" spans="1:11" ht="12" customHeight="1" x14ac:dyDescent="0.15">
      <c r="A27" s="158" t="s">
        <v>380</v>
      </c>
      <c r="B27" s="147">
        <v>13</v>
      </c>
      <c r="C27" s="148">
        <v>13</v>
      </c>
      <c r="D27" s="149">
        <v>0</v>
      </c>
      <c r="E27" s="147">
        <v>513</v>
      </c>
      <c r="F27" s="149">
        <v>-0.96525096525095933</v>
      </c>
      <c r="G27" s="149">
        <v>34.223521767381413</v>
      </c>
      <c r="H27" s="147">
        <v>520</v>
      </c>
      <c r="I27" s="149">
        <v>98.65384615384616</v>
      </c>
      <c r="J27" s="149">
        <v>21.791338582677167</v>
      </c>
      <c r="K27" s="148"/>
    </row>
    <row r="28" spans="1:11" ht="12" customHeight="1" x14ac:dyDescent="0.15">
      <c r="A28" s="158" t="s">
        <v>341</v>
      </c>
      <c r="B28" s="147">
        <v>20</v>
      </c>
      <c r="C28" s="148">
        <v>20</v>
      </c>
      <c r="D28" s="149">
        <v>0</v>
      </c>
      <c r="E28" s="147">
        <v>1321</v>
      </c>
      <c r="F28" s="149">
        <v>-3.2234432234432262</v>
      </c>
      <c r="G28" s="149">
        <v>46.167045167802165</v>
      </c>
      <c r="H28" s="147">
        <v>1391</v>
      </c>
      <c r="I28" s="149">
        <v>94.967649173256646</v>
      </c>
      <c r="J28" s="149">
        <v>46.207052858665811</v>
      </c>
      <c r="K28" s="148"/>
    </row>
    <row r="29" spans="1:11" ht="12" customHeight="1" x14ac:dyDescent="0.15">
      <c r="A29" s="158" t="s">
        <v>342</v>
      </c>
      <c r="B29" s="147">
        <v>3</v>
      </c>
      <c r="C29" s="148">
        <v>3</v>
      </c>
      <c r="D29" s="149">
        <v>0</v>
      </c>
      <c r="E29" s="147">
        <v>72</v>
      </c>
      <c r="F29" s="149">
        <v>0</v>
      </c>
      <c r="G29" s="149">
        <v>25.231481481481481</v>
      </c>
      <c r="H29" s="147">
        <v>72</v>
      </c>
      <c r="I29" s="149">
        <v>100</v>
      </c>
      <c r="J29" s="149">
        <v>19.966236955187231</v>
      </c>
      <c r="K29" s="148"/>
    </row>
    <row r="30" spans="1:11" ht="12" customHeight="1" x14ac:dyDescent="0.15">
      <c r="A30" s="158" t="s">
        <v>444</v>
      </c>
      <c r="B30" s="147">
        <v>5</v>
      </c>
      <c r="C30" s="148">
        <v>4</v>
      </c>
      <c r="D30" s="149" t="s">
        <v>534</v>
      </c>
      <c r="E30" s="147" t="s">
        <v>534</v>
      </c>
      <c r="F30" s="149" t="s">
        <v>534</v>
      </c>
      <c r="G30" s="149" t="s">
        <v>534</v>
      </c>
      <c r="H30" s="147" t="s">
        <v>534</v>
      </c>
      <c r="I30" s="149" t="s">
        <v>534</v>
      </c>
      <c r="J30" s="149" t="s">
        <v>534</v>
      </c>
      <c r="K30" s="148"/>
    </row>
    <row r="31" spans="1:11" s="123" customFormat="1" ht="17.100000000000001" customHeight="1" x14ac:dyDescent="0.15">
      <c r="A31" s="126" t="s">
        <v>74</v>
      </c>
      <c r="B31" s="125"/>
      <c r="C31" s="127"/>
      <c r="D31" s="125"/>
      <c r="E31" s="127"/>
      <c r="F31" s="127"/>
      <c r="G31" s="125"/>
      <c r="H31" s="127"/>
      <c r="I31" s="125"/>
      <c r="J31" s="127"/>
      <c r="K31" s="127"/>
    </row>
    <row r="32" spans="1:11" ht="12" customHeight="1" x14ac:dyDescent="0.15">
      <c r="A32" s="158" t="s">
        <v>343</v>
      </c>
      <c r="B32" s="147">
        <v>13</v>
      </c>
      <c r="C32" s="148">
        <v>11</v>
      </c>
      <c r="D32" s="149">
        <v>-15.384615384615387</v>
      </c>
      <c r="E32" s="147">
        <v>457</v>
      </c>
      <c r="F32" s="149">
        <v>-9.3253968253968225</v>
      </c>
      <c r="G32" s="149">
        <v>41.991247264770244</v>
      </c>
      <c r="H32" s="147">
        <v>508</v>
      </c>
      <c r="I32" s="149">
        <v>89.960629921259837</v>
      </c>
      <c r="J32" s="149">
        <v>32.344823466156882</v>
      </c>
      <c r="K32" s="119"/>
    </row>
    <row r="33" spans="1:11" ht="12" customHeight="1" x14ac:dyDescent="0.15">
      <c r="A33" s="158" t="s">
        <v>344</v>
      </c>
      <c r="B33" s="147">
        <v>4</v>
      </c>
      <c r="C33" s="148">
        <v>4</v>
      </c>
      <c r="D33" s="149">
        <v>0</v>
      </c>
      <c r="E33" s="147">
        <v>127</v>
      </c>
      <c r="F33" s="149">
        <v>0</v>
      </c>
      <c r="G33" s="149">
        <v>42.204724409448815</v>
      </c>
      <c r="H33" s="147">
        <v>127</v>
      </c>
      <c r="I33" s="149">
        <v>100</v>
      </c>
      <c r="J33" s="149">
        <v>35.058946360986646</v>
      </c>
      <c r="K33" s="119"/>
    </row>
    <row r="34" spans="1:11" ht="12" customHeight="1" x14ac:dyDescent="0.15">
      <c r="A34" s="158" t="s">
        <v>391</v>
      </c>
      <c r="B34" s="147">
        <v>5</v>
      </c>
      <c r="C34" s="148">
        <v>5</v>
      </c>
      <c r="D34" s="149">
        <v>25</v>
      </c>
      <c r="E34" s="147">
        <v>125</v>
      </c>
      <c r="F34" s="149">
        <v>15.740740740740748</v>
      </c>
      <c r="G34" s="149">
        <v>32</v>
      </c>
      <c r="H34" s="147">
        <v>126</v>
      </c>
      <c r="I34" s="149">
        <v>99.206349206349216</v>
      </c>
      <c r="J34" s="149">
        <v>17.858039885467424</v>
      </c>
      <c r="K34" s="119"/>
    </row>
    <row r="35" spans="1:11" ht="12" customHeight="1" x14ac:dyDescent="0.15">
      <c r="A35" s="158" t="s">
        <v>345</v>
      </c>
      <c r="B35" s="147">
        <v>30</v>
      </c>
      <c r="C35" s="148">
        <v>29</v>
      </c>
      <c r="D35" s="149">
        <v>3.5714285714285694</v>
      </c>
      <c r="E35" s="147">
        <v>1353</v>
      </c>
      <c r="F35" s="149">
        <v>-1.7429193899782121</v>
      </c>
      <c r="G35" s="149">
        <v>41.368150600326103</v>
      </c>
      <c r="H35" s="147">
        <v>1450</v>
      </c>
      <c r="I35" s="149">
        <v>93.310344827586206</v>
      </c>
      <c r="J35" s="149">
        <v>31.287031619543633</v>
      </c>
      <c r="K35" s="119"/>
    </row>
    <row r="36" spans="1:11" ht="12" customHeight="1" x14ac:dyDescent="0.15">
      <c r="A36" s="158" t="s">
        <v>445</v>
      </c>
      <c r="B36" s="147">
        <v>3</v>
      </c>
      <c r="C36" s="148">
        <v>3</v>
      </c>
      <c r="D36" s="149" t="s">
        <v>534</v>
      </c>
      <c r="E36" s="147" t="s">
        <v>534</v>
      </c>
      <c r="F36" s="149" t="s">
        <v>534</v>
      </c>
      <c r="G36" s="149" t="s">
        <v>534</v>
      </c>
      <c r="H36" s="147" t="s">
        <v>534</v>
      </c>
      <c r="I36" s="149" t="s">
        <v>534</v>
      </c>
      <c r="J36" s="149" t="s">
        <v>534</v>
      </c>
      <c r="K36" s="119"/>
    </row>
    <row r="37" spans="1:11" ht="12" customHeight="1" x14ac:dyDescent="0.15">
      <c r="A37" s="158" t="s">
        <v>446</v>
      </c>
      <c r="B37" s="147">
        <v>4</v>
      </c>
      <c r="C37" s="148">
        <v>4</v>
      </c>
      <c r="D37" s="149">
        <v>0</v>
      </c>
      <c r="E37" s="147">
        <v>142</v>
      </c>
      <c r="F37" s="149">
        <v>0.7092198581560325</v>
      </c>
      <c r="G37" s="149">
        <v>41.173708920187799</v>
      </c>
      <c r="H37" s="147">
        <v>144</v>
      </c>
      <c r="I37" s="149">
        <v>98.611111111111114</v>
      </c>
      <c r="J37" s="149">
        <v>23.559658758910835</v>
      </c>
      <c r="K37" s="119"/>
    </row>
    <row r="38" spans="1:11" ht="12" customHeight="1" x14ac:dyDescent="0.15">
      <c r="A38" s="158" t="s">
        <v>447</v>
      </c>
      <c r="B38" s="147">
        <v>8</v>
      </c>
      <c r="C38" s="148">
        <v>8</v>
      </c>
      <c r="D38" s="149">
        <v>0</v>
      </c>
      <c r="E38" s="147">
        <v>307</v>
      </c>
      <c r="F38" s="149">
        <v>-2.2292993630573221</v>
      </c>
      <c r="G38" s="149">
        <v>40.293159609120522</v>
      </c>
      <c r="H38" s="147">
        <v>316</v>
      </c>
      <c r="I38" s="149">
        <v>97.151898734177209</v>
      </c>
      <c r="J38" s="149">
        <v>21.393034825870647</v>
      </c>
      <c r="K38" s="119"/>
    </row>
    <row r="39" spans="1:11" ht="12" customHeight="1" x14ac:dyDescent="0.15">
      <c r="A39" s="158" t="s">
        <v>436</v>
      </c>
      <c r="B39" s="147">
        <v>11</v>
      </c>
      <c r="C39" s="148">
        <v>11</v>
      </c>
      <c r="D39" s="149">
        <v>10</v>
      </c>
      <c r="E39" s="147">
        <v>420</v>
      </c>
      <c r="F39" s="149">
        <v>15.06849315068493</v>
      </c>
      <c r="G39" s="149">
        <v>44.17460317460317</v>
      </c>
      <c r="H39" s="147">
        <v>422</v>
      </c>
      <c r="I39" s="149">
        <v>99.526066350710892</v>
      </c>
      <c r="J39" s="149">
        <v>39.426335202566946</v>
      </c>
      <c r="K39" s="119"/>
    </row>
    <row r="40" spans="1:11" s="123" customFormat="1" ht="17.100000000000001" customHeight="1" x14ac:dyDescent="0.15">
      <c r="A40" s="126" t="s">
        <v>75</v>
      </c>
      <c r="B40" s="125"/>
      <c r="C40" s="127"/>
      <c r="D40" s="125"/>
      <c r="E40" s="127"/>
      <c r="F40" s="127"/>
      <c r="G40" s="125"/>
      <c r="H40" s="127"/>
      <c r="I40" s="125"/>
      <c r="J40" s="127"/>
      <c r="K40" s="127"/>
    </row>
    <row r="41" spans="1:11" ht="12" customHeight="1" x14ac:dyDescent="0.15">
      <c r="A41" s="158" t="s">
        <v>346</v>
      </c>
      <c r="B41" s="147">
        <v>3</v>
      </c>
      <c r="C41" s="148">
        <v>3</v>
      </c>
      <c r="D41" s="149">
        <v>0</v>
      </c>
      <c r="E41" s="147">
        <v>418</v>
      </c>
      <c r="F41" s="149">
        <v>0</v>
      </c>
      <c r="G41" s="149">
        <v>39.154704944178633</v>
      </c>
      <c r="H41" s="147">
        <v>418</v>
      </c>
      <c r="I41" s="149">
        <v>100</v>
      </c>
      <c r="J41" s="149">
        <v>28.631473208385099</v>
      </c>
      <c r="K41" s="119"/>
    </row>
    <row r="42" spans="1:11" ht="12" customHeight="1" x14ac:dyDescent="0.15">
      <c r="A42" s="158" t="s">
        <v>347</v>
      </c>
      <c r="B42" s="147">
        <v>7</v>
      </c>
      <c r="C42" s="148">
        <v>6</v>
      </c>
      <c r="D42" s="149">
        <v>-14.285714285714292</v>
      </c>
      <c r="E42" s="147">
        <v>522</v>
      </c>
      <c r="F42" s="149">
        <v>-3.1539888682745811</v>
      </c>
      <c r="G42" s="149">
        <v>63.033205619412513</v>
      </c>
      <c r="H42" s="147">
        <v>539</v>
      </c>
      <c r="I42" s="149">
        <v>96.846011131725419</v>
      </c>
      <c r="J42" s="149">
        <v>65.887503710299782</v>
      </c>
      <c r="K42" s="119"/>
    </row>
    <row r="43" spans="1:11" ht="12" customHeight="1" x14ac:dyDescent="0.15">
      <c r="A43" s="158" t="s">
        <v>348</v>
      </c>
      <c r="B43" s="147">
        <v>13</v>
      </c>
      <c r="C43" s="148">
        <v>13</v>
      </c>
      <c r="D43" s="149">
        <v>0</v>
      </c>
      <c r="E43" s="147">
        <v>1003</v>
      </c>
      <c r="F43" s="149">
        <v>-3.371868978805395</v>
      </c>
      <c r="G43" s="149">
        <v>59.976736457294777</v>
      </c>
      <c r="H43" s="147">
        <v>1040</v>
      </c>
      <c r="I43" s="149">
        <v>96.442307692307693</v>
      </c>
      <c r="J43" s="149">
        <v>59.175513504233749</v>
      </c>
      <c r="K43" s="119"/>
    </row>
    <row r="44" spans="1:11" ht="12" customHeight="1" x14ac:dyDescent="0.15">
      <c r="A44" s="158" t="s">
        <v>410</v>
      </c>
      <c r="B44" s="147">
        <v>3</v>
      </c>
      <c r="C44" s="148">
        <v>3</v>
      </c>
      <c r="D44" s="149">
        <v>0</v>
      </c>
      <c r="E44" s="147">
        <v>199</v>
      </c>
      <c r="F44" s="149">
        <v>-3.8647342995169112</v>
      </c>
      <c r="G44" s="149">
        <v>20.519262981574542</v>
      </c>
      <c r="H44" s="147">
        <v>207</v>
      </c>
      <c r="I44" s="149">
        <v>96.135265700483103</v>
      </c>
      <c r="J44" s="149">
        <v>26.129812718420503</v>
      </c>
      <c r="K44" s="119"/>
    </row>
    <row r="45" spans="1:11" ht="12" customHeight="1" x14ac:dyDescent="0.15">
      <c r="A45" s="158" t="s">
        <v>349</v>
      </c>
      <c r="B45" s="147">
        <v>3</v>
      </c>
      <c r="C45" s="148">
        <v>3</v>
      </c>
      <c r="D45" s="149">
        <v>0</v>
      </c>
      <c r="E45" s="147">
        <v>160</v>
      </c>
      <c r="F45" s="149">
        <v>-2.4390243902439011</v>
      </c>
      <c r="G45" s="149">
        <v>36.375</v>
      </c>
      <c r="H45" s="147">
        <v>164</v>
      </c>
      <c r="I45" s="149">
        <v>97.560975609756099</v>
      </c>
      <c r="J45" s="149">
        <v>25.635359116022098</v>
      </c>
      <c r="K45" s="119"/>
    </row>
    <row r="46" spans="1:11" ht="12" customHeight="1" x14ac:dyDescent="0.15">
      <c r="A46" s="158" t="s">
        <v>350</v>
      </c>
      <c r="B46" s="147">
        <v>4</v>
      </c>
      <c r="C46" s="148">
        <v>4</v>
      </c>
      <c r="D46" s="149">
        <v>0</v>
      </c>
      <c r="E46" s="147">
        <v>145</v>
      </c>
      <c r="F46" s="149">
        <v>6.6176470588235361</v>
      </c>
      <c r="G46" s="149">
        <v>26.689655172413794</v>
      </c>
      <c r="H46" s="147">
        <v>145</v>
      </c>
      <c r="I46" s="149">
        <v>100</v>
      </c>
      <c r="J46" s="149">
        <v>17.311028022973442</v>
      </c>
      <c r="K46" s="119"/>
    </row>
    <row r="50" spans="1:11" ht="20.100000000000001" customHeight="1" x14ac:dyDescent="0.15">
      <c r="A50" s="132" t="s">
        <v>44</v>
      </c>
    </row>
    <row r="51" spans="1:11" ht="9.9499999999999993" customHeight="1" x14ac:dyDescent="0.15">
      <c r="A51" s="296" t="s">
        <v>194</v>
      </c>
      <c r="B51" s="296"/>
      <c r="C51" s="296"/>
      <c r="D51" s="296"/>
      <c r="E51" s="296"/>
      <c r="F51" s="296"/>
      <c r="G51" s="296"/>
      <c r="H51" s="296"/>
      <c r="I51" s="296"/>
      <c r="J51" s="296"/>
      <c r="K51" s="131"/>
    </row>
  </sheetData>
  <mergeCells count="16">
    <mergeCell ref="A51:J51"/>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9" orientation="portrait" useFirstPageNumber="1" r:id="rId1"/>
  <headerFooter alignWithMargins="0">
    <oddHeader>&amp;C&amp;8- &amp;P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K53"/>
  <sheetViews>
    <sheetView zoomScale="130" workbookViewId="0">
      <selection sqref="A1:J1"/>
    </sheetView>
  </sheetViews>
  <sheetFormatPr baseColWidth="10" defaultRowHeight="8.25" x14ac:dyDescent="0.15"/>
  <cols>
    <col min="1" max="1" width="20.28515625" style="113" customWidth="1"/>
    <col min="2" max="10" width="7.85546875" style="113" customWidth="1"/>
    <col min="11" max="11" width="7.140625" style="113" customWidth="1"/>
    <col min="12" max="16384" width="11.42578125" style="113"/>
  </cols>
  <sheetData>
    <row r="1" spans="1:11" ht="39.950000000000003" customHeight="1" x14ac:dyDescent="0.15">
      <c r="A1" s="276" t="s">
        <v>1</v>
      </c>
      <c r="B1" s="276"/>
      <c r="C1" s="276"/>
      <c r="D1" s="276"/>
      <c r="E1" s="276"/>
      <c r="F1" s="276"/>
      <c r="G1" s="276"/>
      <c r="H1" s="276"/>
      <c r="I1" s="276"/>
      <c r="J1" s="276"/>
    </row>
    <row r="2" spans="1:11" ht="20.100000000000001" customHeight="1" x14ac:dyDescent="0.15">
      <c r="A2" s="267" t="s">
        <v>197</v>
      </c>
      <c r="B2" s="283" t="s">
        <v>483</v>
      </c>
      <c r="C2" s="284"/>
      <c r="D2" s="284"/>
      <c r="E2" s="284"/>
      <c r="F2" s="284"/>
      <c r="G2" s="284"/>
      <c r="H2" s="284"/>
      <c r="I2" s="285"/>
      <c r="J2" s="213" t="s">
        <v>484</v>
      </c>
    </row>
    <row r="3" spans="1:11" ht="9.9499999999999993" customHeight="1" x14ac:dyDescent="0.15">
      <c r="A3" s="268"/>
      <c r="B3" s="297" t="s">
        <v>302</v>
      </c>
      <c r="C3" s="298"/>
      <c r="D3" s="273"/>
      <c r="E3" s="271" t="s">
        <v>30</v>
      </c>
      <c r="F3" s="271"/>
      <c r="G3" s="271"/>
      <c r="H3" s="271"/>
      <c r="I3" s="271"/>
      <c r="J3" s="272" t="s">
        <v>29</v>
      </c>
    </row>
    <row r="4" spans="1:11" ht="9.9499999999999993" customHeight="1" x14ac:dyDescent="0.15">
      <c r="A4" s="268"/>
      <c r="B4" s="270" t="s">
        <v>131</v>
      </c>
      <c r="C4" s="271" t="s">
        <v>31</v>
      </c>
      <c r="D4" s="271"/>
      <c r="E4" s="271" t="s">
        <v>131</v>
      </c>
      <c r="F4" s="274" t="s">
        <v>147</v>
      </c>
      <c r="G4" s="274" t="s">
        <v>33</v>
      </c>
      <c r="H4" s="271" t="s">
        <v>169</v>
      </c>
      <c r="I4" s="271"/>
      <c r="J4" s="272"/>
    </row>
    <row r="5" spans="1:11" ht="54.95" customHeight="1" x14ac:dyDescent="0.15">
      <c r="A5" s="268"/>
      <c r="B5" s="270"/>
      <c r="C5" s="137" t="s">
        <v>172</v>
      </c>
      <c r="D5" s="137" t="s">
        <v>147</v>
      </c>
      <c r="E5" s="271"/>
      <c r="F5" s="275"/>
      <c r="G5" s="275"/>
      <c r="H5" s="137" t="s">
        <v>196</v>
      </c>
      <c r="I5" s="137" t="s">
        <v>173</v>
      </c>
      <c r="J5" s="272"/>
    </row>
    <row r="6" spans="1:11" ht="9.9499999999999993" customHeight="1" x14ac:dyDescent="0.15">
      <c r="A6" s="269"/>
      <c r="B6" s="299" t="s">
        <v>132</v>
      </c>
      <c r="C6" s="300"/>
      <c r="D6" s="138" t="s">
        <v>133</v>
      </c>
      <c r="E6" s="138" t="s">
        <v>132</v>
      </c>
      <c r="F6" s="300" t="s">
        <v>133</v>
      </c>
      <c r="G6" s="300"/>
      <c r="H6" s="138" t="s">
        <v>132</v>
      </c>
      <c r="I6" s="300" t="s">
        <v>133</v>
      </c>
      <c r="J6" s="301"/>
    </row>
    <row r="7" spans="1:11" s="123" customFormat="1" ht="17.100000000000001" customHeight="1" x14ac:dyDescent="0.15">
      <c r="A7" s="126" t="s">
        <v>76</v>
      </c>
      <c r="B7" s="125"/>
      <c r="C7" s="127"/>
      <c r="D7" s="125"/>
      <c r="E7" s="127"/>
      <c r="F7" s="127"/>
      <c r="G7" s="125"/>
      <c r="H7" s="127"/>
      <c r="I7" s="125"/>
      <c r="J7" s="127"/>
      <c r="K7" s="127"/>
    </row>
    <row r="8" spans="1:11" ht="12" customHeight="1" x14ac:dyDescent="0.15">
      <c r="A8" s="158" t="s">
        <v>351</v>
      </c>
      <c r="B8" s="147">
        <v>5</v>
      </c>
      <c r="C8" s="148">
        <v>5</v>
      </c>
      <c r="D8" s="149">
        <v>0</v>
      </c>
      <c r="E8" s="147">
        <v>112</v>
      </c>
      <c r="F8" s="149">
        <v>0</v>
      </c>
      <c r="G8" s="149">
        <v>35.05952380952381</v>
      </c>
      <c r="H8" s="147">
        <v>112</v>
      </c>
      <c r="I8" s="149">
        <v>100</v>
      </c>
      <c r="J8" s="149">
        <v>28.428374112075772</v>
      </c>
      <c r="K8" s="119"/>
    </row>
    <row r="9" spans="1:11" ht="12" customHeight="1" x14ac:dyDescent="0.15">
      <c r="A9" s="158" t="s">
        <v>352</v>
      </c>
      <c r="B9" s="147">
        <v>13</v>
      </c>
      <c r="C9" s="148">
        <v>13</v>
      </c>
      <c r="D9" s="149">
        <v>0</v>
      </c>
      <c r="E9" s="147">
        <v>522</v>
      </c>
      <c r="F9" s="149">
        <v>-0.76045627376426239</v>
      </c>
      <c r="G9" s="149">
        <v>39.872286079182629</v>
      </c>
      <c r="H9" s="147">
        <v>541</v>
      </c>
      <c r="I9" s="149">
        <v>96.487985212569313</v>
      </c>
      <c r="J9" s="149">
        <v>38.156533609188536</v>
      </c>
      <c r="K9" s="119"/>
    </row>
    <row r="10" spans="1:11" ht="12" customHeight="1" x14ac:dyDescent="0.15">
      <c r="A10" s="158" t="s">
        <v>353</v>
      </c>
      <c r="B10" s="147">
        <v>4</v>
      </c>
      <c r="C10" s="148">
        <v>4</v>
      </c>
      <c r="D10" s="149">
        <v>33.333333333333343</v>
      </c>
      <c r="E10" s="147">
        <v>304</v>
      </c>
      <c r="F10" s="149">
        <v>117.14285714285714</v>
      </c>
      <c r="G10" s="149">
        <v>28.245614035087719</v>
      </c>
      <c r="H10" s="147">
        <v>304</v>
      </c>
      <c r="I10" s="149">
        <v>100</v>
      </c>
      <c r="J10" s="149">
        <v>16.150780274037793</v>
      </c>
      <c r="K10" s="119"/>
    </row>
    <row r="11" spans="1:11" ht="12" customHeight="1" x14ac:dyDescent="0.15">
      <c r="A11" s="158" t="s">
        <v>354</v>
      </c>
      <c r="B11" s="147">
        <v>11</v>
      </c>
      <c r="C11" s="148">
        <v>11</v>
      </c>
      <c r="D11" s="149">
        <v>0</v>
      </c>
      <c r="E11" s="147">
        <v>351</v>
      </c>
      <c r="F11" s="149">
        <v>-4.8780487804878021</v>
      </c>
      <c r="G11" s="149">
        <v>38.613485280151949</v>
      </c>
      <c r="H11" s="147">
        <v>351</v>
      </c>
      <c r="I11" s="149">
        <v>100</v>
      </c>
      <c r="J11" s="149">
        <v>29.969621129842121</v>
      </c>
      <c r="K11" s="119"/>
    </row>
    <row r="12" spans="1:11" ht="12" customHeight="1" x14ac:dyDescent="0.15">
      <c r="A12" s="158" t="s">
        <v>355</v>
      </c>
      <c r="B12" s="147">
        <v>4</v>
      </c>
      <c r="C12" s="148">
        <v>4</v>
      </c>
      <c r="D12" s="149">
        <v>0</v>
      </c>
      <c r="E12" s="147">
        <v>161</v>
      </c>
      <c r="F12" s="149">
        <v>-5.8479532163742647</v>
      </c>
      <c r="G12" s="149">
        <v>31.622306717363752</v>
      </c>
      <c r="H12" s="147">
        <v>171</v>
      </c>
      <c r="I12" s="149">
        <v>94.152046783625735</v>
      </c>
      <c r="J12" s="149">
        <v>23.184311664422037</v>
      </c>
      <c r="K12" s="119"/>
    </row>
    <row r="13" spans="1:11" ht="12" customHeight="1" x14ac:dyDescent="0.15">
      <c r="A13" s="158" t="s">
        <v>356</v>
      </c>
      <c r="B13" s="147">
        <v>5</v>
      </c>
      <c r="C13" s="148">
        <v>5</v>
      </c>
      <c r="D13" s="149" t="s">
        <v>534</v>
      </c>
      <c r="E13" s="147" t="s">
        <v>534</v>
      </c>
      <c r="F13" s="149" t="s">
        <v>534</v>
      </c>
      <c r="G13" s="149" t="s">
        <v>534</v>
      </c>
      <c r="H13" s="147" t="s">
        <v>534</v>
      </c>
      <c r="I13" s="149" t="s">
        <v>534</v>
      </c>
      <c r="J13" s="149" t="s">
        <v>534</v>
      </c>
      <c r="K13" s="119"/>
    </row>
    <row r="14" spans="1:11" s="123" customFormat="1" ht="17.100000000000001" customHeight="1" x14ac:dyDescent="0.15">
      <c r="A14" s="126" t="s">
        <v>77</v>
      </c>
      <c r="B14" s="125"/>
      <c r="C14" s="127"/>
      <c r="D14" s="125"/>
      <c r="E14" s="127"/>
      <c r="F14" s="127"/>
      <c r="G14" s="125"/>
      <c r="H14" s="127"/>
      <c r="I14" s="125"/>
      <c r="J14" s="127"/>
      <c r="K14" s="127"/>
    </row>
    <row r="15" spans="1:11" ht="12" customHeight="1" x14ac:dyDescent="0.15">
      <c r="A15" s="158" t="s">
        <v>357</v>
      </c>
      <c r="B15" s="147">
        <v>5</v>
      </c>
      <c r="C15" s="148">
        <v>5</v>
      </c>
      <c r="D15" s="149">
        <v>0</v>
      </c>
      <c r="E15" s="147">
        <v>501</v>
      </c>
      <c r="F15" s="149">
        <v>0.20000000000000284</v>
      </c>
      <c r="G15" s="149">
        <v>46.793080505655354</v>
      </c>
      <c r="H15" s="147">
        <v>501</v>
      </c>
      <c r="I15" s="149">
        <v>100</v>
      </c>
      <c r="J15" s="149">
        <v>37.432876160220012</v>
      </c>
      <c r="K15" s="119"/>
    </row>
    <row r="16" spans="1:11" ht="12" customHeight="1" x14ac:dyDescent="0.15">
      <c r="A16" s="158" t="s">
        <v>358</v>
      </c>
      <c r="B16" s="147">
        <v>3</v>
      </c>
      <c r="C16" s="148">
        <v>3</v>
      </c>
      <c r="D16" s="149">
        <v>0</v>
      </c>
      <c r="E16" s="147">
        <v>131</v>
      </c>
      <c r="F16" s="149">
        <v>-3.6764705882352899</v>
      </c>
      <c r="G16" s="149">
        <v>34.147582697201017</v>
      </c>
      <c r="H16" s="147">
        <v>136</v>
      </c>
      <c r="I16" s="149">
        <v>96.32352941176471</v>
      </c>
      <c r="J16" s="149">
        <v>23.248178465413329</v>
      </c>
      <c r="K16" s="119"/>
    </row>
    <row r="17" spans="1:11" ht="12" customHeight="1" x14ac:dyDescent="0.15">
      <c r="A17" s="158" t="s">
        <v>359</v>
      </c>
      <c r="B17" s="147">
        <v>3</v>
      </c>
      <c r="C17" s="148">
        <v>3</v>
      </c>
      <c r="D17" s="149">
        <v>0</v>
      </c>
      <c r="E17" s="147">
        <v>161</v>
      </c>
      <c r="F17" s="149">
        <v>0</v>
      </c>
      <c r="G17" s="149">
        <v>15.734989648033126</v>
      </c>
      <c r="H17" s="147">
        <v>161</v>
      </c>
      <c r="I17" s="149">
        <v>100</v>
      </c>
      <c r="J17" s="149">
        <v>9.6916755860926003</v>
      </c>
      <c r="K17" s="119"/>
    </row>
    <row r="18" spans="1:11" ht="12" customHeight="1" x14ac:dyDescent="0.15">
      <c r="A18" s="158" t="s">
        <v>360</v>
      </c>
      <c r="B18" s="147">
        <v>3</v>
      </c>
      <c r="C18" s="148">
        <v>3</v>
      </c>
      <c r="D18" s="149" t="s">
        <v>534</v>
      </c>
      <c r="E18" s="147" t="s">
        <v>534</v>
      </c>
      <c r="F18" s="149" t="s">
        <v>534</v>
      </c>
      <c r="G18" s="149" t="s">
        <v>534</v>
      </c>
      <c r="H18" s="147" t="s">
        <v>534</v>
      </c>
      <c r="I18" s="149" t="s">
        <v>534</v>
      </c>
      <c r="J18" s="149" t="s">
        <v>534</v>
      </c>
      <c r="K18" s="119"/>
    </row>
    <row r="19" spans="1:11" ht="12" customHeight="1" x14ac:dyDescent="0.15">
      <c r="A19" s="158" t="s">
        <v>361</v>
      </c>
      <c r="B19" s="147">
        <v>7</v>
      </c>
      <c r="C19" s="148">
        <v>7</v>
      </c>
      <c r="D19" s="149">
        <v>0</v>
      </c>
      <c r="E19" s="147">
        <v>340</v>
      </c>
      <c r="F19" s="149">
        <v>-0.29325513196481268</v>
      </c>
      <c r="G19" s="149">
        <v>47.107843137254903</v>
      </c>
      <c r="H19" s="147">
        <v>343</v>
      </c>
      <c r="I19" s="149">
        <v>99.125364431486886</v>
      </c>
      <c r="J19" s="149">
        <v>36.672499270924469</v>
      </c>
      <c r="K19" s="119"/>
    </row>
    <row r="20" spans="1:11" ht="12" customHeight="1" x14ac:dyDescent="0.15">
      <c r="A20" s="158" t="s">
        <v>362</v>
      </c>
      <c r="B20" s="147">
        <v>23</v>
      </c>
      <c r="C20" s="148">
        <v>23</v>
      </c>
      <c r="D20" s="149">
        <v>-11.538461538461533</v>
      </c>
      <c r="E20" s="147">
        <v>1087</v>
      </c>
      <c r="F20" s="149">
        <v>-19.778597785977865</v>
      </c>
      <c r="G20" s="149">
        <v>39.788408463661455</v>
      </c>
      <c r="H20" s="147">
        <v>1117</v>
      </c>
      <c r="I20" s="149">
        <v>97.314234556848703</v>
      </c>
      <c r="J20" s="149">
        <v>32.619267367239324</v>
      </c>
      <c r="K20" s="119"/>
    </row>
    <row r="21" spans="1:11" ht="12" customHeight="1" x14ac:dyDescent="0.15">
      <c r="A21" s="158" t="s">
        <v>476</v>
      </c>
      <c r="B21" s="147">
        <v>4</v>
      </c>
      <c r="C21" s="148">
        <v>4</v>
      </c>
      <c r="D21" s="149">
        <v>0</v>
      </c>
      <c r="E21" s="147">
        <v>270</v>
      </c>
      <c r="F21" s="149">
        <v>0</v>
      </c>
      <c r="G21" s="149">
        <v>33.97530864197531</v>
      </c>
      <c r="H21" s="147">
        <v>270</v>
      </c>
      <c r="I21" s="149">
        <v>100</v>
      </c>
      <c r="J21" s="149">
        <v>22.706935123042506</v>
      </c>
      <c r="K21" s="119"/>
    </row>
    <row r="22" spans="1:11" ht="12" customHeight="1" x14ac:dyDescent="0.15">
      <c r="A22" s="158" t="s">
        <v>363</v>
      </c>
      <c r="B22" s="147">
        <v>4</v>
      </c>
      <c r="C22" s="148">
        <v>4</v>
      </c>
      <c r="D22" s="149">
        <v>0</v>
      </c>
      <c r="E22" s="147">
        <v>149</v>
      </c>
      <c r="F22" s="149">
        <v>0</v>
      </c>
      <c r="G22" s="149">
        <v>39.574944071588369</v>
      </c>
      <c r="H22" s="147">
        <v>149</v>
      </c>
      <c r="I22" s="149">
        <v>100</v>
      </c>
      <c r="J22" s="149">
        <v>25.677788199562286</v>
      </c>
      <c r="K22" s="119"/>
    </row>
    <row r="23" spans="1:11" ht="12" customHeight="1" x14ac:dyDescent="0.15">
      <c r="A23" s="158" t="s">
        <v>364</v>
      </c>
      <c r="B23" s="147">
        <v>7</v>
      </c>
      <c r="C23" s="148">
        <v>7</v>
      </c>
      <c r="D23" s="149">
        <v>0</v>
      </c>
      <c r="E23" s="147">
        <v>263</v>
      </c>
      <c r="F23" s="149">
        <v>-1.4981273408239701</v>
      </c>
      <c r="G23" s="149">
        <v>50.076045627376431</v>
      </c>
      <c r="H23" s="147">
        <v>267</v>
      </c>
      <c r="I23" s="149">
        <v>98.50187265917603</v>
      </c>
      <c r="J23" s="149">
        <v>44.62826540618007</v>
      </c>
      <c r="K23" s="119"/>
    </row>
    <row r="24" spans="1:11" ht="12" customHeight="1" x14ac:dyDescent="0.15">
      <c r="A24" s="158" t="s">
        <v>365</v>
      </c>
      <c r="B24" s="147">
        <v>5</v>
      </c>
      <c r="C24" s="148">
        <v>4</v>
      </c>
      <c r="D24" s="149">
        <v>-20</v>
      </c>
      <c r="E24" s="147">
        <v>119</v>
      </c>
      <c r="F24" s="149">
        <v>-9.1603053435114532</v>
      </c>
      <c r="G24" s="149">
        <v>42.885154061624647</v>
      </c>
      <c r="H24" s="147">
        <v>133</v>
      </c>
      <c r="I24" s="149">
        <v>89.473684210526315</v>
      </c>
      <c r="J24" s="149">
        <v>21.510781849450986</v>
      </c>
      <c r="K24" s="119"/>
    </row>
    <row r="25" spans="1:11" ht="12" customHeight="1" x14ac:dyDescent="0.15">
      <c r="A25" s="158" t="s">
        <v>449</v>
      </c>
      <c r="B25" s="147">
        <v>5</v>
      </c>
      <c r="C25" s="148">
        <v>5</v>
      </c>
      <c r="D25" s="149">
        <v>0</v>
      </c>
      <c r="E25" s="147">
        <v>125</v>
      </c>
      <c r="F25" s="149">
        <v>1.6260162601626007</v>
      </c>
      <c r="G25" s="149">
        <v>29.386666666666667</v>
      </c>
      <c r="H25" s="147">
        <v>125</v>
      </c>
      <c r="I25" s="149">
        <v>100</v>
      </c>
      <c r="J25" s="149">
        <v>26.725177219462797</v>
      </c>
      <c r="K25" s="119"/>
    </row>
    <row r="26" spans="1:11" ht="12" customHeight="1" x14ac:dyDescent="0.15">
      <c r="A26" s="158" t="s">
        <v>450</v>
      </c>
      <c r="B26" s="147">
        <v>7</v>
      </c>
      <c r="C26" s="148">
        <v>7</v>
      </c>
      <c r="D26" s="149">
        <v>16.666666666666671</v>
      </c>
      <c r="E26" s="147">
        <v>191</v>
      </c>
      <c r="F26" s="149">
        <v>7.9096045197740068</v>
      </c>
      <c r="G26" s="149">
        <v>21.483420593368237</v>
      </c>
      <c r="H26" s="147">
        <v>194</v>
      </c>
      <c r="I26" s="149">
        <v>98.453608247422693</v>
      </c>
      <c r="J26" s="149">
        <v>16.404851285012995</v>
      </c>
      <c r="K26" s="119"/>
    </row>
    <row r="27" spans="1:11" s="123" customFormat="1" ht="17.100000000000001" customHeight="1" x14ac:dyDescent="0.15">
      <c r="A27" s="126" t="s">
        <v>78</v>
      </c>
      <c r="B27" s="125"/>
      <c r="C27" s="127"/>
      <c r="D27" s="125"/>
      <c r="E27" s="127"/>
      <c r="F27" s="127"/>
      <c r="G27" s="125"/>
      <c r="H27" s="127"/>
      <c r="I27" s="125"/>
      <c r="J27" s="127"/>
      <c r="K27" s="127"/>
    </row>
    <row r="28" spans="1:11" ht="12" customHeight="1" x14ac:dyDescent="0.15">
      <c r="A28" s="158" t="s">
        <v>366</v>
      </c>
      <c r="B28" s="147">
        <v>9</v>
      </c>
      <c r="C28" s="148">
        <v>9</v>
      </c>
      <c r="D28" s="149">
        <v>0</v>
      </c>
      <c r="E28" s="147">
        <v>638</v>
      </c>
      <c r="F28" s="149">
        <v>-0.46801872074883022</v>
      </c>
      <c r="G28" s="149">
        <v>90.172413793103445</v>
      </c>
      <c r="H28" s="147">
        <v>643</v>
      </c>
      <c r="I28" s="149">
        <v>99.222395023328147</v>
      </c>
      <c r="J28" s="149">
        <v>88.705272496390492</v>
      </c>
      <c r="K28" s="119"/>
    </row>
    <row r="29" spans="1:11" ht="12" customHeight="1" x14ac:dyDescent="0.15">
      <c r="A29" s="158" t="s">
        <v>367</v>
      </c>
      <c r="B29" s="147">
        <v>5</v>
      </c>
      <c r="C29" s="148">
        <v>5</v>
      </c>
      <c r="D29" s="149">
        <v>25</v>
      </c>
      <c r="E29" s="147">
        <v>218</v>
      </c>
      <c r="F29" s="149">
        <v>14.136125654450268</v>
      </c>
      <c r="G29" s="149">
        <v>46.529051987767581</v>
      </c>
      <c r="H29" s="147">
        <v>225</v>
      </c>
      <c r="I29" s="149">
        <v>96.888888888888886</v>
      </c>
      <c r="J29" s="149">
        <v>27.517275419545907</v>
      </c>
      <c r="K29" s="119"/>
    </row>
    <row r="30" spans="1:11" ht="12" customHeight="1" x14ac:dyDescent="0.15">
      <c r="A30" s="158" t="s">
        <v>368</v>
      </c>
      <c r="B30" s="147">
        <v>3</v>
      </c>
      <c r="C30" s="148">
        <v>3</v>
      </c>
      <c r="D30" s="149">
        <v>0</v>
      </c>
      <c r="E30" s="147">
        <v>86</v>
      </c>
      <c r="F30" s="149">
        <v>0</v>
      </c>
      <c r="G30" s="149">
        <v>13.643410852713178</v>
      </c>
      <c r="H30" s="147">
        <v>86</v>
      </c>
      <c r="I30" s="149">
        <v>100</v>
      </c>
      <c r="J30" s="149">
        <v>11.660028266735193</v>
      </c>
      <c r="K30" s="119"/>
    </row>
    <row r="31" spans="1:11" ht="12" customHeight="1" x14ac:dyDescent="0.15">
      <c r="A31" s="158" t="s">
        <v>532</v>
      </c>
      <c r="B31" s="147">
        <v>3</v>
      </c>
      <c r="C31" s="148">
        <v>3</v>
      </c>
      <c r="D31" s="149">
        <v>0</v>
      </c>
      <c r="E31" s="147">
        <v>121</v>
      </c>
      <c r="F31" s="149">
        <v>0</v>
      </c>
      <c r="G31" s="149">
        <v>22.258953168044076</v>
      </c>
      <c r="H31" s="147">
        <v>122</v>
      </c>
      <c r="I31" s="149">
        <v>99.180327868852459</v>
      </c>
      <c r="J31" s="149">
        <v>18.255478485053096</v>
      </c>
      <c r="K31" s="119"/>
    </row>
    <row r="32" spans="1:11" s="123" customFormat="1" ht="17.100000000000001" customHeight="1" x14ac:dyDescent="0.15">
      <c r="A32" s="126" t="s">
        <v>79</v>
      </c>
      <c r="B32" s="125"/>
      <c r="C32" s="127"/>
      <c r="D32" s="125"/>
      <c r="E32" s="127"/>
      <c r="F32" s="127"/>
      <c r="G32" s="125"/>
      <c r="H32" s="127"/>
      <c r="I32" s="125"/>
      <c r="J32" s="127"/>
      <c r="K32" s="127"/>
    </row>
    <row r="33" spans="1:11" ht="12" customHeight="1" x14ac:dyDescent="0.15">
      <c r="A33" s="158" t="s">
        <v>369</v>
      </c>
      <c r="B33" s="147">
        <v>6</v>
      </c>
      <c r="C33" s="148">
        <v>6</v>
      </c>
      <c r="D33" s="149">
        <v>0</v>
      </c>
      <c r="E33" s="147">
        <v>366</v>
      </c>
      <c r="F33" s="149">
        <v>0</v>
      </c>
      <c r="G33" s="149">
        <v>64.763205828779604</v>
      </c>
      <c r="H33" s="147">
        <v>366</v>
      </c>
      <c r="I33" s="149">
        <v>100</v>
      </c>
      <c r="J33" s="149">
        <v>59.172438825201901</v>
      </c>
      <c r="K33" s="119"/>
    </row>
    <row r="34" spans="1:11" ht="12" customHeight="1" x14ac:dyDescent="0.15">
      <c r="A34" s="158" t="s">
        <v>370</v>
      </c>
      <c r="B34" s="147">
        <v>7</v>
      </c>
      <c r="C34" s="148">
        <v>7</v>
      </c>
      <c r="D34" s="149">
        <v>0</v>
      </c>
      <c r="E34" s="147">
        <v>189</v>
      </c>
      <c r="F34" s="149">
        <v>-1.0471204188481664</v>
      </c>
      <c r="G34" s="149">
        <v>16.225749559082892</v>
      </c>
      <c r="H34" s="147">
        <v>191</v>
      </c>
      <c r="I34" s="149">
        <v>98.952879581151834</v>
      </c>
      <c r="J34" s="149">
        <v>13.740657806729287</v>
      </c>
      <c r="K34" s="119"/>
    </row>
    <row r="35" spans="1:11" ht="12" customHeight="1" x14ac:dyDescent="0.15">
      <c r="A35" s="158" t="s">
        <v>419</v>
      </c>
      <c r="B35" s="147">
        <v>4</v>
      </c>
      <c r="C35" s="148">
        <v>4</v>
      </c>
      <c r="D35" s="149">
        <v>0</v>
      </c>
      <c r="E35" s="147">
        <v>215</v>
      </c>
      <c r="F35" s="149">
        <v>-0.92165898617511743</v>
      </c>
      <c r="G35" s="149">
        <v>16.868217054263564</v>
      </c>
      <c r="H35" s="147">
        <v>217</v>
      </c>
      <c r="I35" s="149">
        <v>99.078341013824883</v>
      </c>
      <c r="J35" s="149">
        <v>11.770405691409337</v>
      </c>
      <c r="K35" s="119"/>
    </row>
    <row r="36" spans="1:11" ht="12" customHeight="1" x14ac:dyDescent="0.15">
      <c r="A36" s="158" t="s">
        <v>371</v>
      </c>
      <c r="B36" s="147">
        <v>3</v>
      </c>
      <c r="C36" s="148">
        <v>3</v>
      </c>
      <c r="D36" s="149">
        <v>0</v>
      </c>
      <c r="E36" s="147">
        <v>140</v>
      </c>
      <c r="F36" s="149">
        <v>-1.4084507042253591</v>
      </c>
      <c r="G36" s="149">
        <v>32.61904761904762</v>
      </c>
      <c r="H36" s="147">
        <v>142</v>
      </c>
      <c r="I36" s="149">
        <v>98.591549295774655</v>
      </c>
      <c r="J36" s="149">
        <v>26.118465147453087</v>
      </c>
      <c r="K36" s="119"/>
    </row>
    <row r="37" spans="1:11" ht="12" customHeight="1" x14ac:dyDescent="0.15">
      <c r="A37" s="158" t="s">
        <v>372</v>
      </c>
      <c r="B37" s="147">
        <v>6</v>
      </c>
      <c r="C37" s="148">
        <v>6</v>
      </c>
      <c r="D37" s="149">
        <v>0</v>
      </c>
      <c r="E37" s="147">
        <v>172</v>
      </c>
      <c r="F37" s="149">
        <v>0</v>
      </c>
      <c r="G37" s="149">
        <v>61.434108527131784</v>
      </c>
      <c r="H37" s="147">
        <v>172</v>
      </c>
      <c r="I37" s="149">
        <v>100</v>
      </c>
      <c r="J37" s="149">
        <v>35.408832854088331</v>
      </c>
      <c r="K37" s="119"/>
    </row>
    <row r="38" spans="1:11" ht="12" customHeight="1" x14ac:dyDescent="0.15">
      <c r="A38" s="158" t="s">
        <v>533</v>
      </c>
      <c r="B38" s="147">
        <v>3</v>
      </c>
      <c r="C38" s="148">
        <v>3</v>
      </c>
      <c r="D38" s="149">
        <v>50</v>
      </c>
      <c r="E38" s="147">
        <v>97</v>
      </c>
      <c r="F38" s="149">
        <v>25.974025974025977</v>
      </c>
      <c r="G38" s="149">
        <v>38.762886597938149</v>
      </c>
      <c r="H38" s="147">
        <v>97</v>
      </c>
      <c r="I38" s="149">
        <v>100</v>
      </c>
      <c r="J38" s="149">
        <v>28.76109238494875</v>
      </c>
      <c r="K38" s="119"/>
    </row>
    <row r="39" spans="1:11" ht="12" customHeight="1" x14ac:dyDescent="0.15">
      <c r="A39" s="158" t="s">
        <v>413</v>
      </c>
      <c r="B39" s="147">
        <v>4</v>
      </c>
      <c r="C39" s="148">
        <v>4</v>
      </c>
      <c r="D39" s="149" t="s">
        <v>534</v>
      </c>
      <c r="E39" s="147" t="s">
        <v>534</v>
      </c>
      <c r="F39" s="149" t="s">
        <v>534</v>
      </c>
      <c r="G39" s="149" t="s">
        <v>534</v>
      </c>
      <c r="H39" s="147" t="s">
        <v>534</v>
      </c>
      <c r="I39" s="149" t="s">
        <v>534</v>
      </c>
      <c r="J39" s="149" t="s">
        <v>534</v>
      </c>
      <c r="K39" s="119"/>
    </row>
    <row r="40" spans="1:11" ht="12" customHeight="1" x14ac:dyDescent="0.15">
      <c r="A40" s="158" t="s">
        <v>373</v>
      </c>
      <c r="B40" s="147">
        <v>10</v>
      </c>
      <c r="C40" s="148">
        <v>10</v>
      </c>
      <c r="D40" s="149">
        <v>0</v>
      </c>
      <c r="E40" s="147">
        <v>380</v>
      </c>
      <c r="F40" s="149">
        <v>-13.242009132420094</v>
      </c>
      <c r="G40" s="149">
        <v>45.982456140350877</v>
      </c>
      <c r="H40" s="147">
        <v>438</v>
      </c>
      <c r="I40" s="149">
        <v>86.757990867579906</v>
      </c>
      <c r="J40" s="149">
        <v>25.747053454502161</v>
      </c>
      <c r="K40" s="119"/>
    </row>
    <row r="41" spans="1:11" ht="12" customHeight="1" x14ac:dyDescent="0.15">
      <c r="A41" s="158" t="s">
        <v>452</v>
      </c>
      <c r="B41" s="147">
        <v>5</v>
      </c>
      <c r="C41" s="148">
        <v>5</v>
      </c>
      <c r="D41" s="149">
        <v>25</v>
      </c>
      <c r="E41" s="147">
        <v>98</v>
      </c>
      <c r="F41" s="149">
        <v>22.5</v>
      </c>
      <c r="G41" s="149">
        <v>23.877551020408163</v>
      </c>
      <c r="H41" s="147">
        <v>98</v>
      </c>
      <c r="I41" s="149">
        <v>100</v>
      </c>
      <c r="J41" s="149">
        <v>12.731970871505755</v>
      </c>
      <c r="K41" s="119"/>
    </row>
    <row r="42" spans="1:11" s="123" customFormat="1" ht="17.100000000000001" customHeight="1" x14ac:dyDescent="0.15">
      <c r="A42" s="126" t="s">
        <v>182</v>
      </c>
      <c r="B42" s="125"/>
      <c r="C42" s="127"/>
      <c r="D42" s="125"/>
      <c r="E42" s="127"/>
      <c r="F42" s="127"/>
      <c r="G42" s="125"/>
      <c r="H42" s="127"/>
      <c r="I42" s="125"/>
      <c r="J42" s="127"/>
      <c r="K42" s="127"/>
    </row>
    <row r="43" spans="1:11" ht="12" customHeight="1" x14ac:dyDescent="0.15">
      <c r="A43" s="158" t="s">
        <v>414</v>
      </c>
      <c r="B43" s="147">
        <v>4</v>
      </c>
      <c r="C43" s="148">
        <v>3</v>
      </c>
      <c r="D43" s="149" t="s">
        <v>534</v>
      </c>
      <c r="E43" s="147" t="s">
        <v>534</v>
      </c>
      <c r="F43" s="149" t="s">
        <v>534</v>
      </c>
      <c r="G43" s="149" t="s">
        <v>534</v>
      </c>
      <c r="H43" s="147" t="s">
        <v>534</v>
      </c>
      <c r="I43" s="149" t="s">
        <v>534</v>
      </c>
      <c r="J43" s="149" t="s">
        <v>534</v>
      </c>
      <c r="K43" s="119"/>
    </row>
    <row r="44" spans="1:11" ht="12" customHeight="1" x14ac:dyDescent="0.15">
      <c r="A44" s="158" t="s">
        <v>374</v>
      </c>
      <c r="B44" s="147">
        <v>7</v>
      </c>
      <c r="C44" s="148">
        <v>6</v>
      </c>
      <c r="D44" s="149">
        <v>0</v>
      </c>
      <c r="E44" s="147">
        <v>138</v>
      </c>
      <c r="F44" s="149">
        <v>-23.756906077348063</v>
      </c>
      <c r="G44" s="149">
        <v>31.337857489093551</v>
      </c>
      <c r="H44" s="147">
        <v>194</v>
      </c>
      <c r="I44" s="149">
        <v>71.134020618556704</v>
      </c>
      <c r="J44" s="149">
        <v>20.44897524242532</v>
      </c>
      <c r="K44" s="119"/>
    </row>
    <row r="45" spans="1:11" ht="12" customHeight="1" x14ac:dyDescent="0.15">
      <c r="A45" s="158" t="s">
        <v>375</v>
      </c>
      <c r="B45" s="147">
        <v>3</v>
      </c>
      <c r="C45" s="148">
        <v>3</v>
      </c>
      <c r="D45" s="149">
        <v>0</v>
      </c>
      <c r="E45" s="147">
        <v>74</v>
      </c>
      <c r="F45" s="149">
        <v>5.7142857142857082</v>
      </c>
      <c r="G45" s="149">
        <v>20.63063063063063</v>
      </c>
      <c r="H45" s="147">
        <v>74</v>
      </c>
      <c r="I45" s="149">
        <v>100</v>
      </c>
      <c r="J45" s="149">
        <v>14.705438066465257</v>
      </c>
      <c r="K45" s="119"/>
    </row>
    <row r="46" spans="1:11" ht="12" customHeight="1" x14ac:dyDescent="0.15">
      <c r="A46" s="158" t="s">
        <v>376</v>
      </c>
      <c r="B46" s="147">
        <v>6</v>
      </c>
      <c r="C46" s="148">
        <v>6</v>
      </c>
      <c r="D46" s="149">
        <v>0</v>
      </c>
      <c r="E46" s="147">
        <v>542</v>
      </c>
      <c r="F46" s="149">
        <v>-11.726384364820845</v>
      </c>
      <c r="G46" s="149">
        <v>37.595325953259533</v>
      </c>
      <c r="H46" s="147">
        <v>616</v>
      </c>
      <c r="I46" s="149">
        <v>87.987012987012989</v>
      </c>
      <c r="J46" s="149">
        <v>30.939226519337016</v>
      </c>
      <c r="K46" s="119"/>
    </row>
    <row r="47" spans="1:11" ht="12" customHeight="1" x14ac:dyDescent="0.15">
      <c r="A47" s="158" t="s">
        <v>477</v>
      </c>
      <c r="B47" s="147">
        <v>3</v>
      </c>
      <c r="C47" s="148">
        <v>3</v>
      </c>
      <c r="D47" s="149" t="s">
        <v>534</v>
      </c>
      <c r="E47" s="147" t="s">
        <v>534</v>
      </c>
      <c r="F47" s="149" t="s">
        <v>534</v>
      </c>
      <c r="G47" s="149" t="s">
        <v>534</v>
      </c>
      <c r="H47" s="147" t="s">
        <v>534</v>
      </c>
      <c r="I47" s="149" t="s">
        <v>534</v>
      </c>
      <c r="J47" s="149" t="s">
        <v>534</v>
      </c>
      <c r="K47" s="119"/>
    </row>
    <row r="48" spans="1:11" s="123" customFormat="1" ht="17.100000000000001" customHeight="1" x14ac:dyDescent="0.15">
      <c r="A48" s="126" t="s">
        <v>80</v>
      </c>
      <c r="B48" s="125"/>
      <c r="C48" s="127"/>
      <c r="D48" s="125"/>
      <c r="E48" s="127"/>
      <c r="F48" s="127"/>
      <c r="G48" s="125"/>
      <c r="H48" s="127"/>
      <c r="I48" s="125"/>
      <c r="J48" s="127"/>
      <c r="K48" s="127"/>
    </row>
    <row r="49" spans="1:11" ht="12" customHeight="1" x14ac:dyDescent="0.15">
      <c r="A49" s="158" t="s">
        <v>377</v>
      </c>
      <c r="B49" s="147">
        <v>9</v>
      </c>
      <c r="C49" s="148">
        <v>9</v>
      </c>
      <c r="D49" s="149">
        <v>50</v>
      </c>
      <c r="E49" s="147">
        <v>442</v>
      </c>
      <c r="F49" s="149">
        <v>28.115942028985501</v>
      </c>
      <c r="G49" s="149">
        <v>33.299969202340627</v>
      </c>
      <c r="H49" s="147">
        <v>442</v>
      </c>
      <c r="I49" s="149">
        <v>100</v>
      </c>
      <c r="J49" s="149">
        <v>27.564085500572311</v>
      </c>
      <c r="K49" s="148"/>
    </row>
    <row r="50" spans="1:11" ht="12" customHeight="1" x14ac:dyDescent="0.15">
      <c r="A50" s="158" t="s">
        <v>378</v>
      </c>
      <c r="B50" s="147">
        <v>6</v>
      </c>
      <c r="C50" s="148">
        <v>6</v>
      </c>
      <c r="D50" s="149">
        <v>20</v>
      </c>
      <c r="E50" s="147">
        <v>94</v>
      </c>
      <c r="F50" s="149">
        <v>25.333333333333329</v>
      </c>
      <c r="G50" s="149">
        <v>29.468085106382979</v>
      </c>
      <c r="H50" s="147">
        <v>94</v>
      </c>
      <c r="I50" s="149">
        <v>100</v>
      </c>
      <c r="J50" s="149">
        <v>22.087571870853605</v>
      </c>
      <c r="K50" s="148"/>
    </row>
    <row r="51" spans="1:11" ht="12" customHeight="1" x14ac:dyDescent="0.15">
      <c r="A51" s="158" t="s">
        <v>379</v>
      </c>
      <c r="B51" s="147">
        <v>4</v>
      </c>
      <c r="C51" s="148">
        <v>4</v>
      </c>
      <c r="D51" s="149">
        <v>0</v>
      </c>
      <c r="E51" s="147">
        <v>110</v>
      </c>
      <c r="F51" s="149">
        <v>0</v>
      </c>
      <c r="G51" s="149">
        <v>34.727272727272727</v>
      </c>
      <c r="H51" s="147">
        <v>110</v>
      </c>
      <c r="I51" s="149">
        <v>100</v>
      </c>
      <c r="J51" s="149">
        <v>24.78151682571572</v>
      </c>
      <c r="K51" s="148"/>
    </row>
    <row r="52" spans="1:11" ht="20.100000000000001" customHeight="1" x14ac:dyDescent="0.15">
      <c r="A52" s="132" t="s">
        <v>44</v>
      </c>
    </row>
    <row r="53" spans="1:11" ht="9.9499999999999993" customHeight="1" x14ac:dyDescent="0.15">
      <c r="A53" s="296" t="s">
        <v>194</v>
      </c>
      <c r="B53" s="296"/>
      <c r="C53" s="296"/>
      <c r="D53" s="296"/>
      <c r="E53" s="296"/>
      <c r="F53" s="296"/>
      <c r="G53" s="296"/>
      <c r="H53" s="296"/>
      <c r="I53" s="296"/>
      <c r="J53" s="296"/>
      <c r="K53" s="131"/>
    </row>
  </sheetData>
  <mergeCells count="16">
    <mergeCell ref="A53:J53"/>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0" orientation="portrait" useFirstPageNumber="1" r:id="rId1"/>
  <headerFooter alignWithMargins="0">
    <oddHeader>&amp;C&amp;8- &amp;P -</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1:K69"/>
  <sheetViews>
    <sheetView zoomScale="130" workbookViewId="0">
      <selection activeCell="N28" sqref="N27:N28"/>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0" ht="39.950000000000003" customHeight="1" x14ac:dyDescent="0.15">
      <c r="A1" s="236" t="s">
        <v>433</v>
      </c>
      <c r="B1" s="236"/>
      <c r="C1" s="236"/>
      <c r="D1" s="236"/>
      <c r="E1" s="236"/>
      <c r="F1" s="236"/>
      <c r="G1" s="236"/>
      <c r="H1" s="236"/>
      <c r="I1" s="236"/>
      <c r="J1" s="236"/>
    </row>
    <row r="2" spans="1:10" ht="20.100000000000001" customHeight="1" x14ac:dyDescent="0.15">
      <c r="A2" s="253" t="s">
        <v>14</v>
      </c>
      <c r="B2" s="283" t="s">
        <v>483</v>
      </c>
      <c r="C2" s="284"/>
      <c r="D2" s="284"/>
      <c r="E2" s="284"/>
      <c r="F2" s="284"/>
      <c r="G2" s="284"/>
      <c r="H2" s="284"/>
      <c r="I2" s="285"/>
      <c r="J2" s="214" t="s">
        <v>484</v>
      </c>
    </row>
    <row r="3" spans="1:10" ht="9.9499999999999993" customHeight="1" x14ac:dyDescent="0.15">
      <c r="A3" s="254"/>
      <c r="B3" s="277" t="s">
        <v>302</v>
      </c>
      <c r="C3" s="286"/>
      <c r="D3" s="278"/>
      <c r="E3" s="256" t="s">
        <v>30</v>
      </c>
      <c r="F3" s="256"/>
      <c r="G3" s="256"/>
      <c r="H3" s="256"/>
      <c r="I3" s="256"/>
      <c r="J3" s="257" t="s">
        <v>29</v>
      </c>
    </row>
    <row r="4" spans="1:10" ht="9.9499999999999993" customHeight="1" x14ac:dyDescent="0.15">
      <c r="A4" s="254"/>
      <c r="B4" s="290" t="s">
        <v>131</v>
      </c>
      <c r="C4" s="256" t="s">
        <v>31</v>
      </c>
      <c r="D4" s="256"/>
      <c r="E4" s="256" t="s">
        <v>131</v>
      </c>
      <c r="F4" s="281" t="s">
        <v>147</v>
      </c>
      <c r="G4" s="281" t="s">
        <v>33</v>
      </c>
      <c r="H4" s="256" t="s">
        <v>169</v>
      </c>
      <c r="I4" s="256"/>
      <c r="J4" s="257"/>
    </row>
    <row r="5" spans="1:10" ht="54.95" customHeight="1" x14ac:dyDescent="0.15">
      <c r="A5" s="254"/>
      <c r="B5" s="290"/>
      <c r="C5" s="16" t="s">
        <v>172</v>
      </c>
      <c r="D5" s="16" t="s">
        <v>147</v>
      </c>
      <c r="E5" s="256"/>
      <c r="F5" s="282"/>
      <c r="G5" s="282"/>
      <c r="H5" s="16" t="s">
        <v>196</v>
      </c>
      <c r="I5" s="16" t="s">
        <v>173</v>
      </c>
      <c r="J5" s="257"/>
    </row>
    <row r="6" spans="1:10" ht="9.9499999999999993" customHeight="1" x14ac:dyDescent="0.15">
      <c r="A6" s="255"/>
      <c r="B6" s="287" t="s">
        <v>132</v>
      </c>
      <c r="C6" s="288"/>
      <c r="D6" s="18" t="s">
        <v>133</v>
      </c>
      <c r="E6" s="18" t="s">
        <v>132</v>
      </c>
      <c r="F6" s="288" t="s">
        <v>133</v>
      </c>
      <c r="G6" s="288"/>
      <c r="H6" s="18" t="s">
        <v>132</v>
      </c>
      <c r="I6" s="288" t="s">
        <v>133</v>
      </c>
      <c r="J6" s="289"/>
    </row>
    <row r="7" spans="1:10" s="3" customFormat="1" ht="35.1" customHeight="1" x14ac:dyDescent="0.15">
      <c r="A7" s="166" t="s">
        <v>377</v>
      </c>
      <c r="B7" s="144">
        <v>9</v>
      </c>
      <c r="C7" s="144">
        <v>9</v>
      </c>
      <c r="D7" s="142">
        <v>50</v>
      </c>
      <c r="E7" s="141">
        <v>442</v>
      </c>
      <c r="F7" s="142">
        <v>28.115942028985501</v>
      </c>
      <c r="G7" s="142">
        <v>33.299969202340627</v>
      </c>
      <c r="H7" s="141">
        <v>442</v>
      </c>
      <c r="I7" s="142">
        <v>100</v>
      </c>
      <c r="J7" s="142">
        <v>27.564085500572311</v>
      </c>
    </row>
    <row r="8" spans="1:10" s="3" customFormat="1" ht="20.100000000000001" customHeight="1" x14ac:dyDescent="0.15">
      <c r="A8" s="109" t="s">
        <v>346</v>
      </c>
      <c r="B8" s="144">
        <v>3</v>
      </c>
      <c r="C8" s="144">
        <v>3</v>
      </c>
      <c r="D8" s="142">
        <v>0</v>
      </c>
      <c r="E8" s="141">
        <v>418</v>
      </c>
      <c r="F8" s="142">
        <v>0</v>
      </c>
      <c r="G8" s="142">
        <v>39.154704944178633</v>
      </c>
      <c r="H8" s="141">
        <v>418</v>
      </c>
      <c r="I8" s="142">
        <v>100</v>
      </c>
      <c r="J8" s="142">
        <v>28.631473208385099</v>
      </c>
    </row>
    <row r="9" spans="1:10" s="3" customFormat="1" ht="20.100000000000001" customHeight="1" x14ac:dyDescent="0.15">
      <c r="A9" s="109" t="s">
        <v>343</v>
      </c>
      <c r="B9" s="144">
        <v>13</v>
      </c>
      <c r="C9" s="144">
        <v>11</v>
      </c>
      <c r="D9" s="142">
        <v>-15.384615384615387</v>
      </c>
      <c r="E9" s="141">
        <v>457</v>
      </c>
      <c r="F9" s="142">
        <v>-9.3253968253968225</v>
      </c>
      <c r="G9" s="142">
        <v>41.991247264770244</v>
      </c>
      <c r="H9" s="141">
        <v>508</v>
      </c>
      <c r="I9" s="142">
        <v>89.960629921259837</v>
      </c>
      <c r="J9" s="142">
        <v>32.344823466156882</v>
      </c>
    </row>
    <row r="10" spans="1:10" s="3" customFormat="1" ht="20.100000000000001" customHeight="1" x14ac:dyDescent="0.15">
      <c r="A10" s="109" t="s">
        <v>316</v>
      </c>
      <c r="B10" s="144">
        <v>11</v>
      </c>
      <c r="C10" s="144">
        <v>11</v>
      </c>
      <c r="D10" s="142">
        <v>0</v>
      </c>
      <c r="E10" s="141">
        <v>827</v>
      </c>
      <c r="F10" s="142">
        <v>-0.72028811524609182</v>
      </c>
      <c r="G10" s="142">
        <v>72.85368802902056</v>
      </c>
      <c r="H10" s="141">
        <v>835</v>
      </c>
      <c r="I10" s="142">
        <v>99.041916167664667</v>
      </c>
      <c r="J10" s="142">
        <v>59.464248835830432</v>
      </c>
    </row>
    <row r="11" spans="1:10" s="3" customFormat="1" ht="20.100000000000001" customHeight="1" x14ac:dyDescent="0.15">
      <c r="A11" s="109" t="s">
        <v>381</v>
      </c>
      <c r="B11" s="144">
        <v>30</v>
      </c>
      <c r="C11" s="144">
        <v>30</v>
      </c>
      <c r="D11" s="142">
        <v>0</v>
      </c>
      <c r="E11" s="141">
        <v>2070</v>
      </c>
      <c r="F11" s="142">
        <v>0.24213075060532674</v>
      </c>
      <c r="G11" s="142">
        <v>58.741337630942795</v>
      </c>
      <c r="H11" s="141">
        <v>2086</v>
      </c>
      <c r="I11" s="142">
        <v>99.232981783317356</v>
      </c>
      <c r="J11" s="142">
        <v>44.419848637523316</v>
      </c>
    </row>
    <row r="12" spans="1:10" s="3" customFormat="1" ht="20.100000000000001" customHeight="1" x14ac:dyDescent="0.15">
      <c r="A12" s="109" t="s">
        <v>382</v>
      </c>
      <c r="B12" s="144">
        <v>68</v>
      </c>
      <c r="C12" s="144">
        <v>67</v>
      </c>
      <c r="D12" s="142">
        <v>1.5151515151515156</v>
      </c>
      <c r="E12" s="141">
        <v>5420</v>
      </c>
      <c r="F12" s="142">
        <v>1.8988531678887028</v>
      </c>
      <c r="G12" s="142">
        <v>55.061028689966854</v>
      </c>
      <c r="H12" s="141">
        <v>5542</v>
      </c>
      <c r="I12" s="142">
        <v>97.798628653915557</v>
      </c>
      <c r="J12" s="142">
        <v>44.732830816389516</v>
      </c>
    </row>
    <row r="13" spans="1:10" s="3" customFormat="1" ht="20.100000000000001" customHeight="1" x14ac:dyDescent="0.15">
      <c r="A13" s="109" t="s">
        <v>383</v>
      </c>
      <c r="B13" s="144">
        <v>15</v>
      </c>
      <c r="C13" s="144">
        <v>15</v>
      </c>
      <c r="D13" s="142">
        <v>0</v>
      </c>
      <c r="E13" s="141">
        <v>1176</v>
      </c>
      <c r="F13" s="142">
        <v>-1.9182652210175206</v>
      </c>
      <c r="G13" s="142">
        <v>46.456916099773245</v>
      </c>
      <c r="H13" s="141">
        <v>1204</v>
      </c>
      <c r="I13" s="142">
        <v>97.674418604651152</v>
      </c>
      <c r="J13" s="142">
        <v>40.010756078111385</v>
      </c>
    </row>
    <row r="14" spans="1:10" s="3" customFormat="1" ht="20.100000000000001" customHeight="1" x14ac:dyDescent="0.15">
      <c r="A14" s="109" t="s">
        <v>330</v>
      </c>
      <c r="B14" s="144">
        <v>15</v>
      </c>
      <c r="C14" s="144">
        <v>15</v>
      </c>
      <c r="D14" s="142">
        <v>0</v>
      </c>
      <c r="E14" s="141">
        <v>1039</v>
      </c>
      <c r="F14" s="142">
        <v>-1.4231499051233385</v>
      </c>
      <c r="G14" s="142">
        <v>47.317933910811675</v>
      </c>
      <c r="H14" s="141">
        <v>1055</v>
      </c>
      <c r="I14" s="142">
        <v>98.483412322274873</v>
      </c>
      <c r="J14" s="142">
        <v>38.801429114730915</v>
      </c>
    </row>
    <row r="15" spans="1:10" s="3" customFormat="1" ht="20.100000000000001" customHeight="1" x14ac:dyDescent="0.15">
      <c r="A15" s="109" t="s">
        <v>345</v>
      </c>
      <c r="B15" s="144">
        <v>30</v>
      </c>
      <c r="C15" s="144">
        <v>29</v>
      </c>
      <c r="D15" s="142">
        <v>3.5714285714285694</v>
      </c>
      <c r="E15" s="141">
        <v>1353</v>
      </c>
      <c r="F15" s="142">
        <v>-1.7429193899782121</v>
      </c>
      <c r="G15" s="142">
        <v>41.368150600326103</v>
      </c>
      <c r="H15" s="141">
        <v>1450</v>
      </c>
      <c r="I15" s="142">
        <v>93.310344827586206</v>
      </c>
      <c r="J15" s="142">
        <v>31.287031619543633</v>
      </c>
    </row>
    <row r="16" spans="1:10" s="3" customFormat="1" ht="20.100000000000001" customHeight="1" x14ac:dyDescent="0.15">
      <c r="A16" s="166" t="s">
        <v>384</v>
      </c>
      <c r="B16" s="144">
        <v>31</v>
      </c>
      <c r="C16" s="144">
        <v>30</v>
      </c>
      <c r="D16" s="142">
        <v>7.1428571428571388</v>
      </c>
      <c r="E16" s="141">
        <v>2213</v>
      </c>
      <c r="F16" s="142">
        <v>3.5079513564078582</v>
      </c>
      <c r="G16" s="142">
        <v>50.566350353968971</v>
      </c>
      <c r="H16" s="141">
        <v>2461</v>
      </c>
      <c r="I16" s="142">
        <v>89.922795611540025</v>
      </c>
      <c r="J16" s="142">
        <v>43.711718684910004</v>
      </c>
    </row>
    <row r="17" spans="1:11" s="3" customFormat="1" ht="20.100000000000001" customHeight="1" x14ac:dyDescent="0.15">
      <c r="A17" s="109" t="s">
        <v>322</v>
      </c>
      <c r="B17" s="144">
        <v>14</v>
      </c>
      <c r="C17" s="144">
        <v>14</v>
      </c>
      <c r="D17" s="142">
        <v>0</v>
      </c>
      <c r="E17" s="141">
        <v>447</v>
      </c>
      <c r="F17" s="142">
        <v>1.3605442176870781</v>
      </c>
      <c r="G17" s="142">
        <v>40.208799403430277</v>
      </c>
      <c r="H17" s="141">
        <v>451</v>
      </c>
      <c r="I17" s="142">
        <v>99.113082039911305</v>
      </c>
      <c r="J17" s="142">
        <v>33.083430170808811</v>
      </c>
    </row>
    <row r="18" spans="1:11" s="3" customFormat="1" ht="20.100000000000001" customHeight="1" x14ac:dyDescent="0.15">
      <c r="A18" s="109" t="s">
        <v>317</v>
      </c>
      <c r="B18" s="144">
        <v>19</v>
      </c>
      <c r="C18" s="144">
        <v>18</v>
      </c>
      <c r="D18" s="142">
        <v>0</v>
      </c>
      <c r="E18" s="141">
        <v>893</v>
      </c>
      <c r="F18" s="142">
        <v>4.3224299065420553</v>
      </c>
      <c r="G18" s="142">
        <v>38.297872340425535</v>
      </c>
      <c r="H18" s="141">
        <v>921</v>
      </c>
      <c r="I18" s="142">
        <v>96.959826275787179</v>
      </c>
      <c r="J18" s="142">
        <v>31.406359675261896</v>
      </c>
    </row>
    <row r="19" spans="1:11" s="3" customFormat="1" ht="20.100000000000001" customHeight="1" x14ac:dyDescent="0.15">
      <c r="A19" s="109" t="s">
        <v>309</v>
      </c>
      <c r="B19" s="144">
        <v>11</v>
      </c>
      <c r="C19" s="144">
        <v>10</v>
      </c>
      <c r="D19" s="142">
        <v>-16.666666666666671</v>
      </c>
      <c r="E19" s="141">
        <v>583</v>
      </c>
      <c r="F19" s="142">
        <v>-8.4772370486656143</v>
      </c>
      <c r="G19" s="142">
        <v>52.401372212692962</v>
      </c>
      <c r="H19" s="141">
        <v>658</v>
      </c>
      <c r="I19" s="142">
        <v>88.60182370820668</v>
      </c>
      <c r="J19" s="142">
        <v>35.479597756720175</v>
      </c>
    </row>
    <row r="20" spans="1:11" s="3" customFormat="1" ht="20.100000000000001" customHeight="1" x14ac:dyDescent="0.15">
      <c r="A20" s="109" t="s">
        <v>361</v>
      </c>
      <c r="B20" s="144">
        <v>7</v>
      </c>
      <c r="C20" s="144">
        <v>7</v>
      </c>
      <c r="D20" s="142">
        <v>0</v>
      </c>
      <c r="E20" s="141">
        <v>340</v>
      </c>
      <c r="F20" s="142">
        <v>-0.29325513196481268</v>
      </c>
      <c r="G20" s="142">
        <v>47.107843137254903</v>
      </c>
      <c r="H20" s="141">
        <v>343</v>
      </c>
      <c r="I20" s="142">
        <v>99.125364431486886</v>
      </c>
      <c r="J20" s="142">
        <v>36.672499270924469</v>
      </c>
    </row>
    <row r="21" spans="1:11" s="3" customFormat="1" ht="20.100000000000001" customHeight="1" x14ac:dyDescent="0.15">
      <c r="A21" s="109" t="s">
        <v>362</v>
      </c>
      <c r="B21" s="144">
        <v>23</v>
      </c>
      <c r="C21" s="144">
        <v>23</v>
      </c>
      <c r="D21" s="142">
        <v>-11.538461538461533</v>
      </c>
      <c r="E21" s="141">
        <v>1087</v>
      </c>
      <c r="F21" s="142">
        <v>-19.778597785977865</v>
      </c>
      <c r="G21" s="142">
        <v>39.788408463661455</v>
      </c>
      <c r="H21" s="141">
        <v>1117</v>
      </c>
      <c r="I21" s="142">
        <v>97.314234556848703</v>
      </c>
      <c r="J21" s="142">
        <v>32.619267367239324</v>
      </c>
    </row>
    <row r="22" spans="1:11" s="3" customFormat="1" ht="20.100000000000001" customHeight="1" x14ac:dyDescent="0.15">
      <c r="A22" s="109" t="s">
        <v>324</v>
      </c>
      <c r="B22" s="144">
        <v>11</v>
      </c>
      <c r="C22" s="144">
        <v>11</v>
      </c>
      <c r="D22" s="142">
        <v>0</v>
      </c>
      <c r="E22" s="141">
        <v>381</v>
      </c>
      <c r="F22" s="142">
        <v>-3.5443037974683591</v>
      </c>
      <c r="G22" s="142">
        <v>42.55468066491688</v>
      </c>
      <c r="H22" s="141">
        <v>397</v>
      </c>
      <c r="I22" s="142">
        <v>95.969773299748113</v>
      </c>
      <c r="J22" s="142">
        <v>33.08975557254935</v>
      </c>
    </row>
    <row r="23" spans="1:11" s="3" customFormat="1" ht="20.100000000000001" customHeight="1" x14ac:dyDescent="0.15">
      <c r="A23" s="109" t="s">
        <v>318</v>
      </c>
      <c r="B23" s="144">
        <v>11</v>
      </c>
      <c r="C23" s="144">
        <v>11</v>
      </c>
      <c r="D23" s="142">
        <v>0</v>
      </c>
      <c r="E23" s="141">
        <v>1152</v>
      </c>
      <c r="F23" s="142">
        <v>1.3192612137203099</v>
      </c>
      <c r="G23" s="142">
        <v>57.262731481481474</v>
      </c>
      <c r="H23" s="141">
        <v>1154</v>
      </c>
      <c r="I23" s="142">
        <v>99.826689774696703</v>
      </c>
      <c r="J23" s="142">
        <v>31.479201371285097</v>
      </c>
    </row>
    <row r="24" spans="1:11" s="3" customFormat="1" ht="20.100000000000001" customHeight="1" x14ac:dyDescent="0.15">
      <c r="A24" s="109" t="s">
        <v>385</v>
      </c>
      <c r="B24" s="144">
        <v>35</v>
      </c>
      <c r="C24" s="144">
        <v>33</v>
      </c>
      <c r="D24" s="142">
        <v>3.125</v>
      </c>
      <c r="E24" s="141">
        <v>2200</v>
      </c>
      <c r="F24" s="142">
        <v>2.0881670533642733</v>
      </c>
      <c r="G24" s="142">
        <v>36.007575757575758</v>
      </c>
      <c r="H24" s="141">
        <v>2274</v>
      </c>
      <c r="I24" s="142">
        <v>96.745822339489891</v>
      </c>
      <c r="J24" s="142">
        <v>33.554399390332343</v>
      </c>
    </row>
    <row r="25" spans="1:11" s="3" customFormat="1" ht="20.100000000000001" customHeight="1" x14ac:dyDescent="0.15">
      <c r="A25" s="166" t="s">
        <v>386</v>
      </c>
      <c r="B25" s="144">
        <v>50</v>
      </c>
      <c r="C25" s="144">
        <v>50</v>
      </c>
      <c r="D25" s="142">
        <v>8.6956521739130466</v>
      </c>
      <c r="E25" s="141">
        <v>4751</v>
      </c>
      <c r="F25" s="142">
        <v>8.3466362599771884</v>
      </c>
      <c r="G25" s="142">
        <v>62.393180383077251</v>
      </c>
      <c r="H25" s="141">
        <v>4767</v>
      </c>
      <c r="I25" s="142">
        <v>99.66435913572478</v>
      </c>
      <c r="J25" s="142">
        <v>47.27959490507525</v>
      </c>
    </row>
    <row r="26" spans="1:11" s="5" customFormat="1" ht="35.1" customHeight="1" x14ac:dyDescent="0.15">
      <c r="A26" s="168" t="s">
        <v>168</v>
      </c>
      <c r="B26" s="143">
        <v>406</v>
      </c>
      <c r="C26" s="143">
        <v>397</v>
      </c>
      <c r="D26" s="140">
        <v>1.2755102040816269</v>
      </c>
      <c r="E26" s="139">
        <v>27249</v>
      </c>
      <c r="F26" s="140">
        <v>1.0944572234176775</v>
      </c>
      <c r="G26" s="140">
        <v>51.45705155136703</v>
      </c>
      <c r="H26" s="139">
        <v>28083</v>
      </c>
      <c r="I26" s="140">
        <v>97.030231812840512</v>
      </c>
      <c r="J26" s="140">
        <v>40.749928405911731</v>
      </c>
    </row>
    <row r="27" spans="1:11" s="3" customFormat="1" ht="20.100000000000001" customHeight="1" x14ac:dyDescent="0.15">
      <c r="A27" s="12" t="s">
        <v>44</v>
      </c>
    </row>
    <row r="28" spans="1:11" ht="9.9499999999999993" customHeight="1" x14ac:dyDescent="0.15">
      <c r="A28" s="280" t="s">
        <v>194</v>
      </c>
      <c r="B28" s="280"/>
      <c r="C28" s="280"/>
      <c r="D28" s="280"/>
      <c r="E28" s="280"/>
      <c r="F28" s="280"/>
      <c r="G28" s="280"/>
      <c r="H28" s="280"/>
      <c r="I28" s="280"/>
      <c r="J28" s="280"/>
      <c r="K28" s="28"/>
    </row>
    <row r="29" spans="1:11" ht="9" customHeight="1" x14ac:dyDescent="0.15"/>
    <row r="30" spans="1:11" ht="9" customHeight="1" x14ac:dyDescent="0.15"/>
    <row r="31" spans="1:11" ht="9" customHeight="1" x14ac:dyDescent="0.15"/>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sheetData>
  <mergeCells count="16">
    <mergeCell ref="A28:J28"/>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19 A13 A25 A7 A16">
    <cfRule type="cellIs" dxfId="5"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1" orientation="portrait" useFirstPageNumber="1" r:id="rId1"/>
  <headerFooter alignWithMargins="0">
    <oddHeader>&amp;C&amp;8- &amp;P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J84"/>
  <sheetViews>
    <sheetView zoomScale="130" zoomScaleNormal="130" workbookViewId="0">
      <selection sqref="A1:F1"/>
    </sheetView>
  </sheetViews>
  <sheetFormatPr baseColWidth="10" defaultRowHeight="8.25" x14ac:dyDescent="0.15"/>
  <cols>
    <col min="1" max="1" width="28.5703125" style="91" customWidth="1"/>
    <col min="2" max="6" width="12.7109375" style="91" customWidth="1"/>
    <col min="7" max="16384" width="11.42578125" style="91"/>
  </cols>
  <sheetData>
    <row r="1" spans="1:10" ht="39.950000000000003" customHeight="1" x14ac:dyDescent="0.15">
      <c r="A1" s="302" t="s">
        <v>283</v>
      </c>
      <c r="B1" s="302"/>
      <c r="C1" s="302"/>
      <c r="D1" s="302"/>
      <c r="E1" s="302"/>
      <c r="F1" s="302"/>
    </row>
    <row r="2" spans="1:10" ht="16.5" customHeight="1" x14ac:dyDescent="0.15">
      <c r="A2" s="303" t="s">
        <v>38</v>
      </c>
      <c r="B2" s="306" t="s">
        <v>483</v>
      </c>
      <c r="C2" s="307"/>
      <c r="D2" s="307"/>
      <c r="E2" s="308"/>
      <c r="F2" s="96" t="s">
        <v>484</v>
      </c>
    </row>
    <row r="3" spans="1:10" ht="9.9499999999999993" customHeight="1" x14ac:dyDescent="0.15">
      <c r="A3" s="304"/>
      <c r="B3" s="309" t="s">
        <v>275</v>
      </c>
      <c r="C3" s="315" t="s">
        <v>286</v>
      </c>
      <c r="D3" s="316"/>
      <c r="E3" s="310" t="s">
        <v>285</v>
      </c>
      <c r="F3" s="311"/>
    </row>
    <row r="4" spans="1:10" ht="9.9499999999999993" customHeight="1" x14ac:dyDescent="0.15">
      <c r="A4" s="304"/>
      <c r="B4" s="309"/>
      <c r="C4" s="317"/>
      <c r="D4" s="318"/>
      <c r="E4" s="310"/>
      <c r="F4" s="311"/>
    </row>
    <row r="5" spans="1:10" ht="27.95" customHeight="1" x14ac:dyDescent="0.15">
      <c r="A5" s="304"/>
      <c r="B5" s="309"/>
      <c r="C5" s="97" t="s">
        <v>172</v>
      </c>
      <c r="D5" s="97" t="s">
        <v>276</v>
      </c>
      <c r="E5" s="310"/>
      <c r="F5" s="311"/>
    </row>
    <row r="6" spans="1:10" ht="9.9499999999999993" customHeight="1" x14ac:dyDescent="0.15">
      <c r="A6" s="305"/>
      <c r="B6" s="312" t="s">
        <v>132</v>
      </c>
      <c r="C6" s="313"/>
      <c r="D6" s="313" t="s">
        <v>133</v>
      </c>
      <c r="E6" s="313"/>
      <c r="F6" s="314"/>
    </row>
    <row r="7" spans="1:10" ht="20.100000000000001" customHeight="1" x14ac:dyDescent="0.15">
      <c r="A7" s="101" t="s">
        <v>186</v>
      </c>
      <c r="B7" s="150">
        <v>231</v>
      </c>
      <c r="C7" s="150">
        <v>226</v>
      </c>
      <c r="D7" s="151">
        <v>-2.6</v>
      </c>
      <c r="E7" s="151">
        <v>62.9</v>
      </c>
      <c r="F7" s="151">
        <v>53.8</v>
      </c>
    </row>
    <row r="8" spans="1:10" ht="15" customHeight="1" x14ac:dyDescent="0.15">
      <c r="A8" s="102" t="s">
        <v>57</v>
      </c>
      <c r="B8" s="152">
        <v>186</v>
      </c>
      <c r="C8" s="152">
        <v>183</v>
      </c>
      <c r="D8" s="153">
        <v>-2.7</v>
      </c>
      <c r="E8" s="153">
        <v>61.6</v>
      </c>
      <c r="F8" s="153">
        <v>53.4</v>
      </c>
    </row>
    <row r="9" spans="1:10" ht="15" customHeight="1" x14ac:dyDescent="0.15">
      <c r="A9" s="102" t="s">
        <v>47</v>
      </c>
      <c r="B9" s="152">
        <v>30</v>
      </c>
      <c r="C9" s="152">
        <v>28</v>
      </c>
      <c r="D9" s="193">
        <v>-3.4</v>
      </c>
      <c r="E9" s="153">
        <v>74.7</v>
      </c>
      <c r="F9" s="153">
        <v>58.9</v>
      </c>
    </row>
    <row r="10" spans="1:10" ht="15" customHeight="1" x14ac:dyDescent="0.15">
      <c r="A10" s="102" t="s">
        <v>48</v>
      </c>
      <c r="B10" s="152">
        <v>9</v>
      </c>
      <c r="C10" s="152">
        <v>9</v>
      </c>
      <c r="D10" s="193" t="s">
        <v>530</v>
      </c>
      <c r="E10" s="153">
        <v>57.8</v>
      </c>
      <c r="F10" s="153">
        <v>47.5</v>
      </c>
    </row>
    <row r="11" spans="1:10" ht="15" customHeight="1" x14ac:dyDescent="0.15">
      <c r="A11" s="102" t="s">
        <v>49</v>
      </c>
      <c r="B11" s="152">
        <v>6</v>
      </c>
      <c r="C11" s="152">
        <v>6</v>
      </c>
      <c r="D11" s="193" t="s">
        <v>530</v>
      </c>
      <c r="E11" s="153">
        <v>61.1</v>
      </c>
      <c r="F11" s="153">
        <v>46.7</v>
      </c>
    </row>
    <row r="12" spans="1:10" ht="15" customHeight="1" x14ac:dyDescent="0.15">
      <c r="A12" s="93" t="s">
        <v>44</v>
      </c>
    </row>
    <row r="13" spans="1:10" ht="9.9499999999999993" customHeight="1" x14ac:dyDescent="0.15">
      <c r="A13" s="320" t="s">
        <v>277</v>
      </c>
      <c r="B13" s="320"/>
      <c r="C13" s="320"/>
      <c r="D13" s="320"/>
      <c r="E13" s="320"/>
      <c r="F13" s="320"/>
    </row>
    <row r="14" spans="1:10" s="3" customFormat="1" ht="15" customHeight="1" x14ac:dyDescent="0.15">
      <c r="A14" s="319" t="s">
        <v>434</v>
      </c>
      <c r="B14" s="319"/>
      <c r="C14" s="319"/>
      <c r="D14" s="319"/>
      <c r="E14" s="319"/>
    </row>
    <row r="15" spans="1:10" ht="39.950000000000003" customHeight="1" x14ac:dyDescent="0.15">
      <c r="A15" s="302" t="s">
        <v>284</v>
      </c>
      <c r="B15" s="302"/>
      <c r="C15" s="302"/>
      <c r="D15" s="302"/>
      <c r="E15" s="302"/>
      <c r="F15" s="302"/>
    </row>
    <row r="16" spans="1:10" ht="16.5" x14ac:dyDescent="0.15">
      <c r="A16" s="303" t="s">
        <v>195</v>
      </c>
      <c r="B16" s="306" t="s">
        <v>483</v>
      </c>
      <c r="C16" s="307"/>
      <c r="D16" s="307"/>
      <c r="E16" s="308"/>
      <c r="F16" s="96" t="s">
        <v>484</v>
      </c>
      <c r="J16" s="103"/>
    </row>
    <row r="17" spans="1:6" ht="8.25" customHeight="1" x14ac:dyDescent="0.15">
      <c r="A17" s="304"/>
      <c r="B17" s="309" t="s">
        <v>275</v>
      </c>
      <c r="C17" s="315" t="s">
        <v>286</v>
      </c>
      <c r="D17" s="316"/>
      <c r="E17" s="310" t="s">
        <v>285</v>
      </c>
      <c r="F17" s="311"/>
    </row>
    <row r="18" spans="1:6" ht="9.9499999999999993" customHeight="1" x14ac:dyDescent="0.15">
      <c r="A18" s="304"/>
      <c r="B18" s="309"/>
      <c r="C18" s="317"/>
      <c r="D18" s="318"/>
      <c r="E18" s="310"/>
      <c r="F18" s="311"/>
    </row>
    <row r="19" spans="1:6" ht="27.95" customHeight="1" x14ac:dyDescent="0.15">
      <c r="A19" s="304"/>
      <c r="B19" s="309"/>
      <c r="C19" s="97" t="s">
        <v>172</v>
      </c>
      <c r="D19" s="97" t="s">
        <v>276</v>
      </c>
      <c r="E19" s="310"/>
      <c r="F19" s="311"/>
    </row>
    <row r="20" spans="1:6" ht="9.9499999999999993" customHeight="1" x14ac:dyDescent="0.15">
      <c r="A20" s="305"/>
      <c r="B20" s="312" t="s">
        <v>132</v>
      </c>
      <c r="C20" s="313"/>
      <c r="D20" s="313" t="s">
        <v>133</v>
      </c>
      <c r="E20" s="313"/>
      <c r="F20" s="314"/>
    </row>
    <row r="21" spans="1:6" ht="20.100000000000001" customHeight="1" x14ac:dyDescent="0.15">
      <c r="A21" s="104" t="s">
        <v>9</v>
      </c>
      <c r="B21" s="159">
        <v>23</v>
      </c>
      <c r="C21" s="159">
        <v>23</v>
      </c>
      <c r="D21" s="160" t="s">
        <v>530</v>
      </c>
      <c r="E21" s="160">
        <v>73.900000000000006</v>
      </c>
      <c r="F21" s="160">
        <v>65.599999999999994</v>
      </c>
    </row>
    <row r="22" spans="1:6" ht="15" customHeight="1" x14ac:dyDescent="0.15">
      <c r="A22" s="104" t="s">
        <v>10</v>
      </c>
      <c r="B22" s="159">
        <v>6</v>
      </c>
      <c r="C22" s="159">
        <v>6</v>
      </c>
      <c r="D22" s="160" t="s">
        <v>530</v>
      </c>
      <c r="E22" s="160">
        <v>63</v>
      </c>
      <c r="F22" s="160">
        <v>56.6</v>
      </c>
    </row>
    <row r="23" spans="1:6" ht="15" customHeight="1" x14ac:dyDescent="0.15">
      <c r="A23" s="105" t="s">
        <v>11</v>
      </c>
      <c r="B23" s="159">
        <v>11</v>
      </c>
      <c r="C23" s="159">
        <v>10</v>
      </c>
      <c r="D23" s="192">
        <v>11.1</v>
      </c>
      <c r="E23" s="160">
        <v>68.900000000000006</v>
      </c>
      <c r="F23" s="160">
        <v>59.3</v>
      </c>
    </row>
    <row r="24" spans="1:6" ht="15" customHeight="1" x14ac:dyDescent="0.15">
      <c r="A24" s="104" t="s">
        <v>12</v>
      </c>
      <c r="B24" s="159">
        <v>7</v>
      </c>
      <c r="C24" s="159">
        <v>7</v>
      </c>
      <c r="D24" s="192" t="s">
        <v>530</v>
      </c>
      <c r="E24" s="160">
        <v>60.8</v>
      </c>
      <c r="F24" s="160">
        <v>53.9</v>
      </c>
    </row>
    <row r="25" spans="1:6" ht="15" customHeight="1" x14ac:dyDescent="0.15">
      <c r="A25" s="105" t="s">
        <v>13</v>
      </c>
      <c r="B25" s="159">
        <v>16</v>
      </c>
      <c r="C25" s="159">
        <v>16</v>
      </c>
      <c r="D25" s="192">
        <v>6.7</v>
      </c>
      <c r="E25" s="160">
        <v>80.400000000000006</v>
      </c>
      <c r="F25" s="160">
        <v>61.6</v>
      </c>
    </row>
    <row r="26" spans="1:6" ht="15" customHeight="1" x14ac:dyDescent="0.15">
      <c r="A26" s="104" t="s">
        <v>8</v>
      </c>
      <c r="B26" s="159">
        <v>14</v>
      </c>
      <c r="C26" s="159">
        <v>14</v>
      </c>
      <c r="D26" s="192" t="s">
        <v>530</v>
      </c>
      <c r="E26" s="160">
        <v>77.900000000000006</v>
      </c>
      <c r="F26" s="160">
        <v>61</v>
      </c>
    </row>
    <row r="27" spans="1:6" ht="15" customHeight="1" x14ac:dyDescent="0.15">
      <c r="A27" s="105" t="s">
        <v>66</v>
      </c>
      <c r="B27" s="159">
        <v>4</v>
      </c>
      <c r="C27" s="159">
        <v>4</v>
      </c>
      <c r="D27" s="192" t="s">
        <v>530</v>
      </c>
      <c r="E27" s="160">
        <v>51.3</v>
      </c>
      <c r="F27" s="160">
        <v>49.2</v>
      </c>
    </row>
    <row r="28" spans="1:6" ht="15" customHeight="1" x14ac:dyDescent="0.15">
      <c r="A28" s="104" t="s">
        <v>96</v>
      </c>
      <c r="B28" s="159">
        <v>10</v>
      </c>
      <c r="C28" s="159">
        <v>9</v>
      </c>
      <c r="D28" s="160">
        <v>-10</v>
      </c>
      <c r="E28" s="160">
        <v>50.1</v>
      </c>
      <c r="F28" s="160">
        <v>39.299999999999997</v>
      </c>
    </row>
    <row r="29" spans="1:6" ht="15" customHeight="1" x14ac:dyDescent="0.15">
      <c r="A29" s="105" t="s">
        <v>97</v>
      </c>
      <c r="B29" s="159">
        <v>10</v>
      </c>
      <c r="C29" s="159">
        <v>8</v>
      </c>
      <c r="D29" s="192">
        <v>-27.3</v>
      </c>
      <c r="E29" s="160">
        <v>64.8</v>
      </c>
      <c r="F29" s="160">
        <v>50.2</v>
      </c>
    </row>
    <row r="30" spans="1:6" ht="15" customHeight="1" x14ac:dyDescent="0.15">
      <c r="A30" s="104" t="s">
        <v>98</v>
      </c>
      <c r="B30" s="159">
        <v>6</v>
      </c>
      <c r="C30" s="159">
        <v>6</v>
      </c>
      <c r="D30" s="192" t="s">
        <v>530</v>
      </c>
      <c r="E30" s="160">
        <v>71.599999999999994</v>
      </c>
      <c r="F30" s="160">
        <v>56.6</v>
      </c>
    </row>
    <row r="31" spans="1:6" ht="15" customHeight="1" x14ac:dyDescent="0.15">
      <c r="A31" s="105" t="s">
        <v>99</v>
      </c>
      <c r="B31" s="159">
        <v>5</v>
      </c>
      <c r="C31" s="159">
        <v>5</v>
      </c>
      <c r="D31" s="160" t="s">
        <v>530</v>
      </c>
      <c r="E31" s="160">
        <v>66.599999999999994</v>
      </c>
      <c r="F31" s="160">
        <v>55.7</v>
      </c>
    </row>
    <row r="32" spans="1:6" ht="15" customHeight="1" x14ac:dyDescent="0.15">
      <c r="A32" s="104" t="s">
        <v>100</v>
      </c>
      <c r="B32" s="159">
        <v>21</v>
      </c>
      <c r="C32" s="159">
        <v>21</v>
      </c>
      <c r="D32" s="160">
        <v>-4.5</v>
      </c>
      <c r="E32" s="160">
        <v>46</v>
      </c>
      <c r="F32" s="160">
        <v>47.8</v>
      </c>
    </row>
    <row r="33" spans="1:6" ht="15" customHeight="1" x14ac:dyDescent="0.15">
      <c r="A33" s="105" t="s">
        <v>181</v>
      </c>
      <c r="B33" s="159">
        <v>20</v>
      </c>
      <c r="C33" s="159">
        <v>20</v>
      </c>
      <c r="D33" s="192" t="s">
        <v>530</v>
      </c>
      <c r="E33" s="160">
        <v>64.599999999999994</v>
      </c>
      <c r="F33" s="160">
        <v>57.3</v>
      </c>
    </row>
    <row r="34" spans="1:6" ht="15" customHeight="1" x14ac:dyDescent="0.15">
      <c r="A34" s="104" t="s">
        <v>101</v>
      </c>
      <c r="B34" s="159">
        <v>5</v>
      </c>
      <c r="C34" s="159">
        <v>5</v>
      </c>
      <c r="D34" s="160" t="s">
        <v>530</v>
      </c>
      <c r="E34" s="160">
        <v>57.4</v>
      </c>
      <c r="F34" s="160">
        <v>43.4</v>
      </c>
    </row>
    <row r="35" spans="1:6" ht="15" customHeight="1" x14ac:dyDescent="0.15">
      <c r="A35" s="104" t="s">
        <v>102</v>
      </c>
      <c r="B35" s="159">
        <v>10</v>
      </c>
      <c r="C35" s="159">
        <v>10</v>
      </c>
      <c r="D35" s="192" t="s">
        <v>530</v>
      </c>
      <c r="E35" s="160">
        <v>42.3</v>
      </c>
      <c r="F35" s="160">
        <v>40.1</v>
      </c>
    </row>
    <row r="36" spans="1:6" ht="15" customHeight="1" x14ac:dyDescent="0.15">
      <c r="A36" s="104" t="s">
        <v>103</v>
      </c>
      <c r="B36" s="159">
        <v>13</v>
      </c>
      <c r="C36" s="159">
        <v>12</v>
      </c>
      <c r="D36" s="160">
        <v>-7.7</v>
      </c>
      <c r="E36" s="160">
        <v>56</v>
      </c>
      <c r="F36" s="160">
        <v>47.5</v>
      </c>
    </row>
    <row r="37" spans="1:6" ht="15" customHeight="1" x14ac:dyDescent="0.15">
      <c r="A37" s="104" t="s">
        <v>104</v>
      </c>
      <c r="B37" s="159">
        <v>10</v>
      </c>
      <c r="C37" s="159">
        <v>10</v>
      </c>
      <c r="D37" s="192" t="s">
        <v>530</v>
      </c>
      <c r="E37" s="160">
        <v>54.6</v>
      </c>
      <c r="F37" s="160">
        <v>48.2</v>
      </c>
    </row>
    <row r="38" spans="1:6" ht="15" customHeight="1" x14ac:dyDescent="0.15">
      <c r="A38" s="104" t="s">
        <v>105</v>
      </c>
      <c r="B38" s="159">
        <v>2</v>
      </c>
      <c r="C38" s="159">
        <v>2</v>
      </c>
      <c r="D38" s="160" t="s">
        <v>534</v>
      </c>
      <c r="E38" s="160" t="s">
        <v>534</v>
      </c>
      <c r="F38" s="160" t="s">
        <v>534</v>
      </c>
    </row>
    <row r="39" spans="1:6" ht="15" customHeight="1" x14ac:dyDescent="0.15">
      <c r="A39" s="104" t="s">
        <v>106</v>
      </c>
      <c r="B39" s="159">
        <v>19</v>
      </c>
      <c r="C39" s="159">
        <v>19</v>
      </c>
      <c r="D39" s="192">
        <v>-5</v>
      </c>
      <c r="E39" s="160">
        <v>42.9</v>
      </c>
      <c r="F39" s="160">
        <v>30.5</v>
      </c>
    </row>
    <row r="40" spans="1:6" ht="15" customHeight="1" x14ac:dyDescent="0.15">
      <c r="A40" s="104" t="s">
        <v>107</v>
      </c>
      <c r="B40" s="159">
        <v>5</v>
      </c>
      <c r="C40" s="159">
        <v>5</v>
      </c>
      <c r="D40" s="192">
        <v>-16.7</v>
      </c>
      <c r="E40" s="160">
        <v>64.8</v>
      </c>
      <c r="F40" s="160">
        <v>58.8</v>
      </c>
    </row>
    <row r="41" spans="1:6" ht="15" customHeight="1" x14ac:dyDescent="0.15">
      <c r="A41" s="104" t="s">
        <v>108</v>
      </c>
      <c r="B41" s="159">
        <v>6</v>
      </c>
      <c r="C41" s="159">
        <v>6</v>
      </c>
      <c r="D41" s="192" t="s">
        <v>530</v>
      </c>
      <c r="E41" s="160">
        <v>53.3</v>
      </c>
      <c r="F41" s="160">
        <v>37.6</v>
      </c>
    </row>
    <row r="42" spans="1:6" ht="15" customHeight="1" x14ac:dyDescent="0.15">
      <c r="A42" s="104" t="s">
        <v>109</v>
      </c>
      <c r="B42" s="159">
        <v>4</v>
      </c>
      <c r="C42" s="159">
        <v>4</v>
      </c>
      <c r="D42" s="192" t="s">
        <v>530</v>
      </c>
      <c r="E42" s="160">
        <v>57.9</v>
      </c>
      <c r="F42" s="160">
        <v>52.4</v>
      </c>
    </row>
    <row r="43" spans="1:6" ht="15" customHeight="1" x14ac:dyDescent="0.15">
      <c r="A43" s="105" t="s">
        <v>80</v>
      </c>
      <c r="B43" s="159">
        <v>4</v>
      </c>
      <c r="C43" s="159">
        <v>4</v>
      </c>
      <c r="D43" s="160" t="s">
        <v>534</v>
      </c>
      <c r="E43" s="160" t="s">
        <v>534</v>
      </c>
      <c r="F43" s="160" t="s">
        <v>534</v>
      </c>
    </row>
    <row r="44" spans="1:6" s="92" customFormat="1" ht="15" customHeight="1" x14ac:dyDescent="0.15">
      <c r="A44" s="106" t="s">
        <v>39</v>
      </c>
      <c r="B44" s="169">
        <v>231</v>
      </c>
      <c r="C44" s="169">
        <v>226</v>
      </c>
      <c r="D44" s="170">
        <v>-2.6</v>
      </c>
      <c r="E44" s="170">
        <v>62.9</v>
      </c>
      <c r="F44" s="170">
        <v>53.8</v>
      </c>
    </row>
    <row r="45" spans="1:6" ht="15" customHeight="1" x14ac:dyDescent="0.15">
      <c r="A45" s="93" t="s">
        <v>44</v>
      </c>
    </row>
    <row r="46" spans="1:6" ht="9.9499999999999993" customHeight="1" x14ac:dyDescent="0.15">
      <c r="A46" s="319" t="s">
        <v>277</v>
      </c>
      <c r="B46" s="319"/>
      <c r="C46" s="319"/>
      <c r="D46" s="319"/>
      <c r="E46" s="319"/>
    </row>
    <row r="47" spans="1:6" ht="9" customHeight="1" x14ac:dyDescent="0.15">
      <c r="A47" s="319" t="s">
        <v>434</v>
      </c>
      <c r="B47" s="319"/>
      <c r="C47" s="319"/>
      <c r="D47" s="319"/>
      <c r="E47" s="319"/>
    </row>
    <row r="48" spans="1:6"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row r="74" ht="9" customHeight="1" x14ac:dyDescent="0.15"/>
    <row r="75" ht="9" customHeight="1" x14ac:dyDescent="0.15"/>
    <row r="76" ht="9" customHeight="1" x14ac:dyDescent="0.15"/>
    <row r="77" ht="9" customHeight="1" x14ac:dyDescent="0.15"/>
    <row r="78" ht="9" customHeight="1" x14ac:dyDescent="0.15"/>
    <row r="79" ht="9" customHeight="1" x14ac:dyDescent="0.15"/>
    <row r="80" ht="9" customHeight="1" x14ac:dyDescent="0.15"/>
    <row r="81" ht="9" customHeight="1" x14ac:dyDescent="0.15"/>
    <row r="82" ht="9" customHeight="1" x14ac:dyDescent="0.15"/>
    <row r="83" ht="9" customHeight="1" x14ac:dyDescent="0.15"/>
    <row r="84" ht="9" customHeight="1" x14ac:dyDescent="0.15"/>
  </sheetData>
  <mergeCells count="20">
    <mergeCell ref="A47:E47"/>
    <mergeCell ref="A46:E46"/>
    <mergeCell ref="A13:F13"/>
    <mergeCell ref="A15:F15"/>
    <mergeCell ref="A16:A20"/>
    <mergeCell ref="B16:E16"/>
    <mergeCell ref="B17:B19"/>
    <mergeCell ref="E17:F19"/>
    <mergeCell ref="B20:C20"/>
    <mergeCell ref="D20:F20"/>
    <mergeCell ref="A14:E14"/>
    <mergeCell ref="C17:D18"/>
    <mergeCell ref="A1:F1"/>
    <mergeCell ref="A2:A6"/>
    <mergeCell ref="B2:E2"/>
    <mergeCell ref="B3:B5"/>
    <mergeCell ref="E3:F5"/>
    <mergeCell ref="B6:C6"/>
    <mergeCell ref="D6:F6"/>
    <mergeCell ref="C3:D4"/>
  </mergeCells>
  <conditionalFormatting sqref="A9">
    <cfRule type="cellIs" dxfId="4" priority="5" stopIfTrue="1" operator="equal">
      <formula>"FEHLER"</formula>
    </cfRule>
  </conditionalFormatting>
  <conditionalFormatting sqref="B3">
    <cfRule type="cellIs" dxfId="3" priority="4" stopIfTrue="1" operator="equal">
      <formula>"FEHLER"</formula>
    </cfRule>
  </conditionalFormatting>
  <conditionalFormatting sqref="A43 A33 A27">
    <cfRule type="cellIs" dxfId="2" priority="3" stopIfTrue="1" operator="equal">
      <formula>"FEHLER"</formula>
    </cfRule>
  </conditionalFormatting>
  <conditionalFormatting sqref="A11">
    <cfRule type="containsText" dxfId="1" priority="2" operator="containsText" text="F E H L E R">
      <formula>NOT(ISERROR(SEARCH("F E H L E R",A11)))</formula>
    </cfRule>
  </conditionalFormatting>
  <conditionalFormatting sqref="B17">
    <cfRule type="cellIs" dxfId="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2" orientation="portrait" useFirstPageNumber="1" r:id="rId1"/>
  <headerFooter alignWithMargins="0">
    <oddHeader>&amp;C&amp;8- &amp;P -</oddHeader>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I11"/>
  <sheetViews>
    <sheetView workbookViewId="0"/>
  </sheetViews>
  <sheetFormatPr baseColWidth="10" defaultRowHeight="12.75" x14ac:dyDescent="0.2"/>
  <sheetData>
    <row r="2" spans="1:9" x14ac:dyDescent="0.2">
      <c r="A2" s="321"/>
      <c r="B2" s="321"/>
      <c r="C2" s="321"/>
      <c r="D2" s="321"/>
      <c r="E2" s="321"/>
      <c r="F2" s="321"/>
      <c r="G2" s="321"/>
      <c r="H2" s="321"/>
    </row>
    <row r="3" spans="1:9" x14ac:dyDescent="0.2">
      <c r="A3" s="322"/>
      <c r="B3" s="322"/>
      <c r="C3" s="322"/>
      <c r="D3" s="322"/>
      <c r="E3" s="322"/>
      <c r="F3" s="322"/>
    </row>
    <row r="4" spans="1:9" s="83" customFormat="1" x14ac:dyDescent="0.2">
      <c r="A4" s="323"/>
      <c r="B4" s="323"/>
      <c r="C4" s="323"/>
      <c r="D4" s="323"/>
      <c r="E4" s="323"/>
      <c r="F4" s="323"/>
      <c r="G4" s="324"/>
      <c r="H4" s="324"/>
    </row>
    <row r="5" spans="1:9" s="83" customFormat="1" x14ac:dyDescent="0.2">
      <c r="A5" s="84"/>
      <c r="B5" s="84"/>
      <c r="C5" s="325" t="s">
        <v>541</v>
      </c>
      <c r="D5" s="325"/>
      <c r="E5" s="325"/>
      <c r="F5" s="325"/>
      <c r="G5" s="325"/>
      <c r="H5" s="325"/>
      <c r="I5" s="325"/>
    </row>
    <row r="6" spans="1:9" s="83" customFormat="1" x14ac:dyDescent="0.2">
      <c r="A6" s="326"/>
      <c r="B6" s="84"/>
      <c r="C6" s="325"/>
      <c r="D6" s="325"/>
      <c r="E6" s="325"/>
      <c r="F6" s="325"/>
      <c r="G6" s="325"/>
      <c r="H6" s="325"/>
      <c r="I6" s="325"/>
    </row>
    <row r="7" spans="1:9" s="83" customFormat="1" x14ac:dyDescent="0.2">
      <c r="A7" s="84"/>
      <c r="B7" s="84"/>
      <c r="C7" s="325"/>
      <c r="D7" s="325"/>
      <c r="E7" s="325"/>
      <c r="F7" s="325"/>
      <c r="G7" s="325"/>
      <c r="H7" s="325"/>
      <c r="I7" s="325"/>
    </row>
    <row r="8" spans="1:9" s="83" customFormat="1" ht="12.75" customHeight="1" x14ac:dyDescent="0.2">
      <c r="A8" s="326"/>
      <c r="B8" s="84"/>
      <c r="C8" s="84"/>
      <c r="D8" s="84"/>
      <c r="E8" s="84"/>
      <c r="F8" s="84"/>
    </row>
    <row r="9" spans="1:9" s="83" customFormat="1" ht="12.75" customHeight="1" x14ac:dyDescent="0.2">
      <c r="A9" s="84"/>
      <c r="B9" s="84"/>
      <c r="C9" s="84"/>
      <c r="D9" s="84"/>
      <c r="E9" s="84"/>
      <c r="F9" s="84"/>
    </row>
    <row r="10" spans="1:9" s="83" customFormat="1" ht="12.75" customHeight="1" x14ac:dyDescent="0.2">
      <c r="A10" s="326"/>
      <c r="B10" s="84"/>
      <c r="C10" s="84"/>
      <c r="D10" s="84"/>
      <c r="E10" s="84"/>
      <c r="F10" s="84"/>
    </row>
    <row r="11" spans="1:9" s="83" customFormat="1" x14ac:dyDescent="0.2">
      <c r="A11" s="84"/>
      <c r="B11" s="84"/>
      <c r="C11" s="84"/>
      <c r="D11" s="84"/>
      <c r="E11" s="84"/>
      <c r="F11" s="84"/>
    </row>
  </sheetData>
  <mergeCells count="3">
    <mergeCell ref="A2:H2"/>
    <mergeCell ref="A4:H4"/>
    <mergeCell ref="C5:I7"/>
  </mergeCells>
  <pageMargins left="0.7" right="0.7" top="0.78740157499999996" bottom="0.78740157499999996" header="0.3" footer="0.3"/>
  <drawing r:id="rId1"/>
  <legacyDrawing r:id="rId2"/>
  <oleObjects>
    <mc:AlternateContent xmlns:mc="http://schemas.openxmlformats.org/markup-compatibility/2006">
      <mc:Choice Requires="x14">
        <oleObject progId="Acrobat Document" dvAspect="DVASPECT_ICON" shapeId="5121" r:id="rId3">
          <objectPr defaultSize="0" r:id="rId4">
            <anchor moveWithCells="1">
              <from>
                <xdr:col>5</xdr:col>
                <xdr:colOff>0</xdr:colOff>
                <xdr:row>17</xdr:row>
                <xdr:rowOff>0</xdr:rowOff>
              </from>
              <to>
                <xdr:col>6</xdr:col>
                <xdr:colOff>152400</xdr:colOff>
                <xdr:row>21</xdr:row>
                <xdr:rowOff>38100</xdr:rowOff>
              </to>
            </anchor>
          </objectPr>
        </oleObject>
      </mc:Choice>
      <mc:Fallback>
        <oleObject progId="Acrobat Document" dvAspect="DVASPECT_ICON" shapeId="5121" r:id="rId3"/>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2"/>
  <sheetViews>
    <sheetView zoomScaleNormal="100" workbookViewId="0">
      <selection activeCell="C33" sqref="C33:C40"/>
    </sheetView>
  </sheetViews>
  <sheetFormatPr baseColWidth="10" defaultRowHeight="12.75" x14ac:dyDescent="0.2"/>
  <cols>
    <col min="2" max="2" width="50" bestFit="1" customWidth="1"/>
    <col min="3" max="4" width="19.140625" customWidth="1"/>
    <col min="5" max="5" width="2.85546875" style="82" bestFit="1" customWidth="1"/>
    <col min="6" max="6" width="8" style="82" customWidth="1"/>
    <col min="16" max="16" width="18" customWidth="1"/>
  </cols>
  <sheetData>
    <row r="1" spans="1:16" x14ac:dyDescent="0.2">
      <c r="B1" s="74" t="s">
        <v>258</v>
      </c>
      <c r="C1" s="75"/>
      <c r="D1" s="75"/>
      <c r="E1" s="76"/>
      <c r="F1" s="76"/>
    </row>
    <row r="2" spans="1:16" x14ac:dyDescent="0.2">
      <c r="B2" s="74"/>
      <c r="C2" s="74"/>
      <c r="D2" s="75"/>
      <c r="E2" s="76"/>
      <c r="F2" s="76"/>
      <c r="H2" s="77"/>
    </row>
    <row r="3" spans="1:16" x14ac:dyDescent="0.2">
      <c r="B3" s="74"/>
      <c r="C3" s="225" t="s">
        <v>257</v>
      </c>
      <c r="D3" s="225"/>
      <c r="E3" s="76"/>
      <c r="F3" s="76"/>
    </row>
    <row r="4" spans="1:16" ht="15.75" customHeight="1" x14ac:dyDescent="0.2">
      <c r="A4" s="112" t="s">
        <v>388</v>
      </c>
      <c r="B4" s="78" t="s">
        <v>387</v>
      </c>
      <c r="C4" s="79" t="s">
        <v>130</v>
      </c>
      <c r="D4" s="79" t="s">
        <v>128</v>
      </c>
      <c r="E4" s="76"/>
      <c r="F4" s="76"/>
      <c r="O4" s="79" t="s">
        <v>130</v>
      </c>
      <c r="P4" s="79" t="s">
        <v>128</v>
      </c>
    </row>
    <row r="5" spans="1:16" ht="12.75" customHeight="1" x14ac:dyDescent="0.2">
      <c r="A5" s="178">
        <v>2018</v>
      </c>
      <c r="B5" s="176" t="s">
        <v>254</v>
      </c>
      <c r="C5" s="175">
        <f t="shared" ref="C5:C28" si="0">O5/1000</f>
        <v>207.66800000000001</v>
      </c>
      <c r="D5" s="174">
        <f t="shared" ref="D5:D28" si="1">P5/1000</f>
        <v>544.97699999999998</v>
      </c>
      <c r="E5" s="81" t="s">
        <v>254</v>
      </c>
      <c r="F5" s="81"/>
      <c r="O5" s="173">
        <v>207668</v>
      </c>
      <c r="P5" s="173">
        <v>544977</v>
      </c>
    </row>
    <row r="6" spans="1:16" x14ac:dyDescent="0.2">
      <c r="A6" s="177"/>
      <c r="B6" s="176" t="s">
        <v>256</v>
      </c>
      <c r="C6" s="175">
        <f t="shared" si="0"/>
        <v>223.66900000000001</v>
      </c>
      <c r="D6" s="174">
        <f t="shared" si="1"/>
        <v>612.78599999999994</v>
      </c>
      <c r="E6" s="81" t="s">
        <v>256</v>
      </c>
      <c r="F6" s="81"/>
      <c r="O6" s="173">
        <v>223669</v>
      </c>
      <c r="P6" s="173">
        <v>612786</v>
      </c>
    </row>
    <row r="7" spans="1:16" x14ac:dyDescent="0.2">
      <c r="A7" s="177"/>
      <c r="B7" s="176" t="s">
        <v>255</v>
      </c>
      <c r="C7" s="175">
        <f t="shared" si="0"/>
        <v>261.64600000000002</v>
      </c>
      <c r="D7" s="174">
        <f t="shared" si="1"/>
        <v>667.73299999999995</v>
      </c>
      <c r="E7" s="81" t="s">
        <v>255</v>
      </c>
      <c r="F7" s="81"/>
      <c r="O7" s="173">
        <v>261646</v>
      </c>
      <c r="P7" s="173">
        <v>667733</v>
      </c>
    </row>
    <row r="8" spans="1:16" x14ac:dyDescent="0.2">
      <c r="A8" s="177"/>
      <c r="B8" s="176" t="s">
        <v>253</v>
      </c>
      <c r="C8" s="175">
        <f t="shared" si="0"/>
        <v>300.82400000000001</v>
      </c>
      <c r="D8" s="174">
        <f t="shared" si="1"/>
        <v>745.91300000000001</v>
      </c>
      <c r="E8" s="81" t="s">
        <v>253</v>
      </c>
      <c r="F8" s="81"/>
      <c r="O8" s="173">
        <v>300824</v>
      </c>
      <c r="P8" s="173">
        <v>745913</v>
      </c>
    </row>
    <row r="9" spans="1:16" x14ac:dyDescent="0.2">
      <c r="A9" s="177"/>
      <c r="B9" s="176" t="s">
        <v>255</v>
      </c>
      <c r="C9" s="175">
        <f t="shared" si="0"/>
        <v>368.17700000000002</v>
      </c>
      <c r="D9" s="174">
        <f t="shared" si="1"/>
        <v>902.51300000000003</v>
      </c>
      <c r="E9" s="81" t="s">
        <v>255</v>
      </c>
      <c r="F9" s="81"/>
      <c r="O9" s="173">
        <v>368177</v>
      </c>
      <c r="P9" s="173">
        <v>902513</v>
      </c>
    </row>
    <row r="10" spans="1:16" x14ac:dyDescent="0.2">
      <c r="A10" s="177"/>
      <c r="B10" s="176" t="s">
        <v>254</v>
      </c>
      <c r="C10" s="175">
        <f t="shared" si="0"/>
        <v>365.74099999999999</v>
      </c>
      <c r="D10" s="174">
        <f t="shared" si="1"/>
        <v>865.86699999999996</v>
      </c>
      <c r="E10" s="81" t="s">
        <v>254</v>
      </c>
      <c r="F10" s="81"/>
      <c r="O10" s="173">
        <v>365741</v>
      </c>
      <c r="P10" s="173">
        <v>865867</v>
      </c>
    </row>
    <row r="11" spans="1:16" x14ac:dyDescent="0.2">
      <c r="A11" s="177"/>
      <c r="B11" s="176" t="s">
        <v>254</v>
      </c>
      <c r="C11" s="175">
        <f t="shared" si="0"/>
        <v>313.89699999999999</v>
      </c>
      <c r="D11" s="174">
        <f t="shared" si="1"/>
        <v>897.05</v>
      </c>
      <c r="E11" s="81" t="s">
        <v>254</v>
      </c>
      <c r="F11" s="81"/>
      <c r="O11" s="173">
        <v>313897</v>
      </c>
      <c r="P11" s="173">
        <v>897050</v>
      </c>
    </row>
    <row r="12" spans="1:16" x14ac:dyDescent="0.2">
      <c r="A12" s="177"/>
      <c r="B12" s="176" t="s">
        <v>253</v>
      </c>
      <c r="C12" s="175">
        <f t="shared" si="0"/>
        <v>344.32900000000001</v>
      </c>
      <c r="D12" s="174">
        <f t="shared" si="1"/>
        <v>898.34400000000005</v>
      </c>
      <c r="E12" s="81" t="s">
        <v>253</v>
      </c>
      <c r="F12" s="81"/>
      <c r="O12" s="173">
        <v>344329</v>
      </c>
      <c r="P12" s="173">
        <v>898344</v>
      </c>
    </row>
    <row r="13" spans="1:16" x14ac:dyDescent="0.2">
      <c r="A13" s="177"/>
      <c r="B13" s="176" t="s">
        <v>252</v>
      </c>
      <c r="C13" s="175">
        <f t="shared" si="0"/>
        <v>369.08300000000003</v>
      </c>
      <c r="D13" s="174">
        <f t="shared" si="1"/>
        <v>891.16399999999999</v>
      </c>
      <c r="E13" s="81" t="s">
        <v>252</v>
      </c>
      <c r="F13" s="81"/>
      <c r="O13" s="173">
        <v>369083</v>
      </c>
      <c r="P13" s="173">
        <v>891164</v>
      </c>
    </row>
    <row r="14" spans="1:16" x14ac:dyDescent="0.2">
      <c r="A14" s="177"/>
      <c r="B14" s="176" t="s">
        <v>251</v>
      </c>
      <c r="C14" s="175">
        <f t="shared" si="0"/>
        <v>335.97199999999998</v>
      </c>
      <c r="D14" s="174">
        <f t="shared" si="1"/>
        <v>868.66300000000001</v>
      </c>
      <c r="E14" s="81" t="s">
        <v>251</v>
      </c>
      <c r="F14" s="81"/>
      <c r="O14" s="173">
        <v>335972</v>
      </c>
      <c r="P14" s="173">
        <v>868663</v>
      </c>
    </row>
    <row r="15" spans="1:16" x14ac:dyDescent="0.2">
      <c r="A15" s="177"/>
      <c r="B15" s="176" t="s">
        <v>250</v>
      </c>
      <c r="C15" s="175">
        <f t="shared" si="0"/>
        <v>275.24799999999999</v>
      </c>
      <c r="D15" s="174">
        <f t="shared" si="1"/>
        <v>652.36699999999996</v>
      </c>
      <c r="E15" s="81" t="s">
        <v>250</v>
      </c>
      <c r="F15" s="81"/>
      <c r="O15" s="173">
        <v>275248</v>
      </c>
      <c r="P15" s="173">
        <v>652367</v>
      </c>
    </row>
    <row r="16" spans="1:16" x14ac:dyDescent="0.2">
      <c r="A16" s="177"/>
      <c r="B16" s="176" t="s">
        <v>249</v>
      </c>
      <c r="C16" s="175">
        <f t="shared" si="0"/>
        <v>261.92099999999999</v>
      </c>
      <c r="D16" s="174">
        <f t="shared" si="1"/>
        <v>666.78800000000001</v>
      </c>
      <c r="E16" s="81" t="s">
        <v>249</v>
      </c>
      <c r="F16" s="81"/>
      <c r="O16" s="173">
        <v>261921</v>
      </c>
      <c r="P16" s="173">
        <v>666788</v>
      </c>
    </row>
    <row r="17" spans="1:16" ht="12.75" customHeight="1" x14ac:dyDescent="0.2">
      <c r="A17" s="178">
        <v>2019</v>
      </c>
      <c r="B17" s="176" t="s">
        <v>254</v>
      </c>
      <c r="C17" s="175">
        <f t="shared" si="0"/>
        <v>206.12899999999999</v>
      </c>
      <c r="D17" s="174">
        <f t="shared" si="1"/>
        <v>547.173</v>
      </c>
      <c r="E17" s="81" t="s">
        <v>254</v>
      </c>
      <c r="F17" s="81"/>
      <c r="O17" s="173">
        <v>206129</v>
      </c>
      <c r="P17" s="173">
        <v>547173</v>
      </c>
    </row>
    <row r="18" spans="1:16" x14ac:dyDescent="0.2">
      <c r="A18" s="177"/>
      <c r="B18" s="176" t="s">
        <v>256</v>
      </c>
      <c r="C18" s="175">
        <f t="shared" si="0"/>
        <v>230.00700000000001</v>
      </c>
      <c r="D18" s="174">
        <f t="shared" si="1"/>
        <v>621.33199999999999</v>
      </c>
      <c r="E18" s="81" t="s">
        <v>256</v>
      </c>
      <c r="F18" s="81"/>
      <c r="O18" s="173">
        <v>230007</v>
      </c>
      <c r="P18" s="173">
        <v>621332</v>
      </c>
    </row>
    <row r="19" spans="1:16" x14ac:dyDescent="0.2">
      <c r="A19" s="177"/>
      <c r="B19" s="176" t="s">
        <v>255</v>
      </c>
      <c r="C19" s="175">
        <f t="shared" si="0"/>
        <v>269.09500000000003</v>
      </c>
      <c r="D19" s="174">
        <f t="shared" si="1"/>
        <v>671.67100000000005</v>
      </c>
      <c r="E19" s="81" t="s">
        <v>255</v>
      </c>
      <c r="F19" s="81"/>
      <c r="O19" s="173">
        <v>269095</v>
      </c>
      <c r="P19" s="173">
        <v>671671</v>
      </c>
    </row>
    <row r="20" spans="1:16" x14ac:dyDescent="0.2">
      <c r="A20" s="177"/>
      <c r="B20" s="176" t="s">
        <v>253</v>
      </c>
      <c r="C20" s="175">
        <f t="shared" si="0"/>
        <v>302.57100000000003</v>
      </c>
      <c r="D20" s="174">
        <f t="shared" si="1"/>
        <v>785.58299999999997</v>
      </c>
      <c r="E20" s="81" t="s">
        <v>253</v>
      </c>
      <c r="F20" s="81"/>
      <c r="O20" s="173">
        <v>302571</v>
      </c>
      <c r="P20" s="173">
        <v>785583</v>
      </c>
    </row>
    <row r="21" spans="1:16" x14ac:dyDescent="0.2">
      <c r="A21" s="177"/>
      <c r="B21" s="176" t="s">
        <v>255</v>
      </c>
      <c r="C21" s="175">
        <f t="shared" si="0"/>
        <v>388.36900000000003</v>
      </c>
      <c r="D21" s="174">
        <f t="shared" si="1"/>
        <v>921.846</v>
      </c>
      <c r="E21" s="81" t="s">
        <v>255</v>
      </c>
      <c r="F21" s="81"/>
      <c r="O21" s="173">
        <v>388369</v>
      </c>
      <c r="P21" s="173">
        <v>921846</v>
      </c>
    </row>
    <row r="22" spans="1:16" x14ac:dyDescent="0.2">
      <c r="A22" s="177"/>
      <c r="B22" s="176" t="s">
        <v>254</v>
      </c>
      <c r="C22" s="175">
        <f t="shared" si="0"/>
        <v>379.839</v>
      </c>
      <c r="D22" s="174">
        <f t="shared" si="1"/>
        <v>931.46900000000005</v>
      </c>
      <c r="E22" s="81" t="s">
        <v>254</v>
      </c>
      <c r="F22" s="81"/>
      <c r="O22" s="173">
        <v>379839</v>
      </c>
      <c r="P22" s="173">
        <v>931469</v>
      </c>
    </row>
    <row r="23" spans="1:16" x14ac:dyDescent="0.2">
      <c r="A23" s="177"/>
      <c r="B23" s="176" t="s">
        <v>254</v>
      </c>
      <c r="C23" s="175">
        <f t="shared" si="0"/>
        <v>0</v>
      </c>
      <c r="D23" s="174">
        <f t="shared" si="1"/>
        <v>0</v>
      </c>
      <c r="E23" s="81" t="s">
        <v>254</v>
      </c>
      <c r="F23" s="81"/>
      <c r="O23" s="173"/>
      <c r="P23" s="173"/>
    </row>
    <row r="24" spans="1:16" x14ac:dyDescent="0.2">
      <c r="A24" s="177"/>
      <c r="B24" s="176" t="s">
        <v>253</v>
      </c>
      <c r="C24" s="175">
        <f t="shared" si="0"/>
        <v>0</v>
      </c>
      <c r="D24" s="174">
        <f t="shared" si="1"/>
        <v>0</v>
      </c>
      <c r="E24" s="81" t="s">
        <v>253</v>
      </c>
      <c r="F24" s="81"/>
      <c r="O24" s="173"/>
      <c r="P24" s="173"/>
    </row>
    <row r="25" spans="1:16" x14ac:dyDescent="0.2">
      <c r="A25" s="177"/>
      <c r="B25" s="176" t="s">
        <v>252</v>
      </c>
      <c r="C25" s="175">
        <f t="shared" si="0"/>
        <v>0</v>
      </c>
      <c r="D25" s="174">
        <f t="shared" si="1"/>
        <v>0</v>
      </c>
      <c r="E25" s="81" t="s">
        <v>252</v>
      </c>
      <c r="F25" s="81"/>
      <c r="O25" s="173"/>
      <c r="P25" s="173"/>
    </row>
    <row r="26" spans="1:16" x14ac:dyDescent="0.2">
      <c r="A26" s="177"/>
      <c r="B26" s="176" t="s">
        <v>251</v>
      </c>
      <c r="C26" s="175">
        <f t="shared" si="0"/>
        <v>0</v>
      </c>
      <c r="D26" s="174">
        <f t="shared" si="1"/>
        <v>0</v>
      </c>
      <c r="E26" s="81" t="s">
        <v>251</v>
      </c>
      <c r="F26" s="81"/>
      <c r="O26" s="173"/>
      <c r="P26" s="173"/>
    </row>
    <row r="27" spans="1:16" x14ac:dyDescent="0.2">
      <c r="A27" s="177"/>
      <c r="B27" s="176" t="s">
        <v>250</v>
      </c>
      <c r="C27" s="175">
        <f t="shared" si="0"/>
        <v>0</v>
      </c>
      <c r="D27" s="174">
        <f t="shared" si="1"/>
        <v>0</v>
      </c>
      <c r="E27" s="81" t="s">
        <v>250</v>
      </c>
      <c r="F27" s="81"/>
      <c r="O27" s="173"/>
      <c r="P27" s="173"/>
    </row>
    <row r="28" spans="1:16" x14ac:dyDescent="0.2">
      <c r="A28" s="177"/>
      <c r="B28" s="176" t="s">
        <v>249</v>
      </c>
      <c r="C28" s="175">
        <f t="shared" si="0"/>
        <v>0</v>
      </c>
      <c r="D28" s="174">
        <f t="shared" si="1"/>
        <v>0</v>
      </c>
      <c r="E28" s="81" t="s">
        <v>249</v>
      </c>
      <c r="F28" s="81"/>
      <c r="O28" s="173"/>
      <c r="P28" s="173"/>
    </row>
    <row r="29" spans="1:16" x14ac:dyDescent="0.2">
      <c r="B29" s="80"/>
      <c r="C29" s="75"/>
      <c r="D29" s="75"/>
    </row>
    <row r="30" spans="1:16" s="83" customFormat="1" x14ac:dyDescent="0.2">
      <c r="B30" s="83" t="s">
        <v>248</v>
      </c>
      <c r="E30" s="84"/>
      <c r="F30" s="84"/>
    </row>
    <row r="31" spans="1:16" x14ac:dyDescent="0.2">
      <c r="B31" s="83" t="s">
        <v>535</v>
      </c>
    </row>
    <row r="32" spans="1:16" x14ac:dyDescent="0.2">
      <c r="B32" s="85"/>
      <c r="C32" s="84"/>
    </row>
    <row r="33" spans="2:8" x14ac:dyDescent="0.2">
      <c r="B33" s="83" t="s">
        <v>57</v>
      </c>
      <c r="C33" s="194">
        <v>427084</v>
      </c>
      <c r="D33" s="172">
        <f t="shared" ref="D33:D40" si="2">C33/SUM(C$33:C$37,C$38:C$40)</f>
        <v>0.41463258351698495</v>
      </c>
      <c r="F33" s="171">
        <f t="shared" ref="F33:F40" si="3">ROUND(D33*100,1)-D33*100</f>
        <v>3.6741648301507723E-2</v>
      </c>
      <c r="H33" s="85"/>
    </row>
    <row r="34" spans="2:8" x14ac:dyDescent="0.2">
      <c r="B34" s="83" t="s">
        <v>47</v>
      </c>
      <c r="C34" s="194">
        <v>75077</v>
      </c>
      <c r="D34" s="172">
        <f t="shared" si="2"/>
        <v>7.2888168305777504E-2</v>
      </c>
      <c r="F34" s="171">
        <f t="shared" si="3"/>
        <v>1.1183169422249506E-2</v>
      </c>
    </row>
    <row r="35" spans="2:8" x14ac:dyDescent="0.2">
      <c r="B35" s="83" t="s">
        <v>48</v>
      </c>
      <c r="C35" s="194">
        <v>55908</v>
      </c>
      <c r="D35" s="172">
        <f t="shared" si="2"/>
        <v>5.4278030736968824E-2</v>
      </c>
      <c r="F35" s="171">
        <f t="shared" si="3"/>
        <v>-2.7803073696881953E-2</v>
      </c>
    </row>
    <row r="36" spans="2:8" x14ac:dyDescent="0.2">
      <c r="B36" s="83" t="s">
        <v>49</v>
      </c>
      <c r="C36" s="194">
        <v>45461</v>
      </c>
      <c r="D36" s="172">
        <f t="shared" si="2"/>
        <v>4.4135607700746579E-2</v>
      </c>
      <c r="F36" s="171">
        <f t="shared" si="3"/>
        <v>-1.3560770074657391E-2</v>
      </c>
    </row>
    <row r="37" spans="2:8" x14ac:dyDescent="0.2">
      <c r="B37" s="83" t="s">
        <v>247</v>
      </c>
      <c r="C37" s="194">
        <v>98561</v>
      </c>
      <c r="D37" s="172">
        <f t="shared" si="2"/>
        <v>9.5687504247449109E-2</v>
      </c>
      <c r="F37" s="171">
        <f t="shared" si="3"/>
        <v>3.1249575255088757E-2</v>
      </c>
    </row>
    <row r="38" spans="2:8" x14ac:dyDescent="0.2">
      <c r="B38" s="86" t="s">
        <v>411</v>
      </c>
      <c r="C38" s="194">
        <v>149891</v>
      </c>
      <c r="D38" s="172">
        <f t="shared" si="2"/>
        <v>0.14552100424259487</v>
      </c>
      <c r="F38" s="171">
        <f t="shared" si="3"/>
        <v>4.789957574051229E-2</v>
      </c>
    </row>
    <row r="39" spans="2:8" x14ac:dyDescent="0.2">
      <c r="B39" s="83" t="s">
        <v>246</v>
      </c>
      <c r="C39" s="194">
        <v>148875</v>
      </c>
      <c r="D39" s="172">
        <f t="shared" si="2"/>
        <v>0.14453462520509111</v>
      </c>
      <c r="F39" s="171">
        <f t="shared" si="3"/>
        <v>4.65374794908886E-2</v>
      </c>
    </row>
    <row r="40" spans="2:8" x14ac:dyDescent="0.2">
      <c r="B40" s="83" t="s">
        <v>35</v>
      </c>
      <c r="C40" s="194">
        <v>29173</v>
      </c>
      <c r="D40" s="172">
        <f t="shared" si="2"/>
        <v>2.8322476044387056E-2</v>
      </c>
      <c r="F40" s="171">
        <f t="shared" si="3"/>
        <v>-3.2247604438705668E-2</v>
      </c>
    </row>
    <row r="51" spans="5:6" x14ac:dyDescent="0.2">
      <c r="E51"/>
      <c r="F51"/>
    </row>
    <row r="52" spans="5:6" ht="12.75" customHeight="1" x14ac:dyDescent="0.2"/>
    <row r="53" spans="5:6" x14ac:dyDescent="0.2">
      <c r="E53"/>
      <c r="F53"/>
    </row>
    <row r="54" spans="5:6" ht="12.75" customHeight="1" x14ac:dyDescent="0.2"/>
    <row r="55" spans="5:6" x14ac:dyDescent="0.2">
      <c r="E55"/>
      <c r="F55"/>
    </row>
    <row r="56" spans="5:6" ht="12.75" customHeight="1" x14ac:dyDescent="0.2"/>
    <row r="57" spans="5:6" x14ac:dyDescent="0.2">
      <c r="E57"/>
      <c r="F57"/>
    </row>
    <row r="58" spans="5:6" ht="12.75" customHeight="1" x14ac:dyDescent="0.2"/>
    <row r="59" spans="5:6" x14ac:dyDescent="0.2">
      <c r="E59"/>
      <c r="F59"/>
    </row>
    <row r="60" spans="5:6" ht="12.75" customHeight="1" x14ac:dyDescent="0.2"/>
    <row r="62" spans="5:6" ht="12.75" customHeight="1" x14ac:dyDescent="0.2"/>
  </sheetData>
  <mergeCells count="1">
    <mergeCell ref="C3:D3"/>
  </mergeCells>
  <pageMargins left="0.78740157499999996" right="0.78740157499999996" top="0.984251969" bottom="0.984251969" header="0.4921259845" footer="0.4921259845"/>
  <pageSetup paperSize="9" scale="95" orientation="portrait" horizont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5"/>
  <sheetViews>
    <sheetView zoomScaleNormal="100" workbookViewId="0">
      <selection activeCell="G28" sqref="G28"/>
    </sheetView>
  </sheetViews>
  <sheetFormatPr baseColWidth="10" defaultRowHeight="12.75" x14ac:dyDescent="0.2"/>
  <cols>
    <col min="1" max="1" width="33.42578125" style="179" customWidth="1"/>
    <col min="2" max="3" width="16.5703125" style="179" customWidth="1"/>
    <col min="4" max="16384" width="11.42578125" style="179"/>
  </cols>
  <sheetData>
    <row r="1" spans="1:11" x14ac:dyDescent="0.2">
      <c r="A1" s="185" t="s">
        <v>265</v>
      </c>
      <c r="B1" s="180"/>
      <c r="C1" s="180"/>
      <c r="D1" s="180"/>
      <c r="E1" s="180"/>
      <c r="F1" s="180"/>
      <c r="G1" s="180"/>
      <c r="H1" s="180"/>
      <c r="I1" s="180"/>
      <c r="J1" s="180"/>
      <c r="K1" s="180"/>
    </row>
    <row r="2" spans="1:11" x14ac:dyDescent="0.2">
      <c r="A2" s="185" t="s">
        <v>536</v>
      </c>
      <c r="B2" s="180"/>
      <c r="C2" s="180"/>
      <c r="D2" s="180"/>
      <c r="E2" s="180"/>
      <c r="F2" s="180"/>
      <c r="G2" s="180"/>
      <c r="H2" s="180"/>
      <c r="I2" s="180"/>
      <c r="J2" s="180"/>
      <c r="K2" s="180"/>
    </row>
    <row r="3" spans="1:11" x14ac:dyDescent="0.2">
      <c r="A3" s="183"/>
      <c r="B3" s="182" t="s">
        <v>128</v>
      </c>
      <c r="C3" s="184"/>
      <c r="D3" s="180"/>
      <c r="E3" s="180"/>
      <c r="F3" s="180"/>
      <c r="G3" s="180"/>
      <c r="H3" s="180"/>
      <c r="I3" s="180"/>
      <c r="J3" s="180"/>
      <c r="K3" s="180"/>
    </row>
    <row r="4" spans="1:11" x14ac:dyDescent="0.2">
      <c r="A4" s="180" t="s">
        <v>425</v>
      </c>
      <c r="B4" s="195">
        <v>63626</v>
      </c>
      <c r="C4" s="184"/>
      <c r="D4" s="186"/>
      <c r="E4" s="180"/>
      <c r="F4" s="180"/>
      <c r="G4" s="180"/>
      <c r="H4" s="180"/>
      <c r="I4" s="180"/>
      <c r="J4" s="180"/>
      <c r="K4" s="180"/>
    </row>
    <row r="5" spans="1:11" x14ac:dyDescent="0.2">
      <c r="A5" s="180" t="s">
        <v>151</v>
      </c>
      <c r="B5" s="195">
        <v>32168</v>
      </c>
      <c r="C5" s="184"/>
      <c r="D5" s="186"/>
      <c r="E5" s="180"/>
      <c r="F5" s="180"/>
      <c r="G5" s="180"/>
      <c r="H5" s="180"/>
      <c r="I5" s="180"/>
      <c r="J5" s="180"/>
      <c r="K5" s="180"/>
    </row>
    <row r="6" spans="1:11" x14ac:dyDescent="0.2">
      <c r="A6" s="180" t="s">
        <v>278</v>
      </c>
      <c r="B6" s="195">
        <v>53630</v>
      </c>
      <c r="C6" s="184"/>
      <c r="D6" s="186"/>
      <c r="E6" s="180"/>
      <c r="F6" s="180"/>
      <c r="G6" s="180"/>
      <c r="H6" s="180"/>
      <c r="I6" s="180"/>
      <c r="J6" s="180"/>
      <c r="K6" s="180"/>
    </row>
    <row r="7" spans="1:11" x14ac:dyDescent="0.2">
      <c r="A7" s="180" t="s">
        <v>279</v>
      </c>
      <c r="B7" s="195">
        <v>41176</v>
      </c>
      <c r="C7" s="184"/>
      <c r="D7" s="186"/>
      <c r="E7" s="180"/>
      <c r="F7" s="180"/>
      <c r="G7" s="180"/>
      <c r="H7" s="180"/>
      <c r="I7" s="180"/>
      <c r="J7" s="180"/>
      <c r="K7" s="180"/>
    </row>
    <row r="8" spans="1:11" x14ac:dyDescent="0.2">
      <c r="A8" s="188" t="s">
        <v>264</v>
      </c>
      <c r="B8" s="195">
        <v>252040</v>
      </c>
      <c r="C8" s="184"/>
      <c r="D8" s="186"/>
      <c r="E8" s="180"/>
      <c r="F8" s="180"/>
      <c r="G8" s="180"/>
      <c r="H8" s="180"/>
      <c r="I8" s="180"/>
      <c r="J8" s="180"/>
      <c r="K8" s="180"/>
    </row>
    <row r="9" spans="1:11" x14ac:dyDescent="0.2">
      <c r="A9" s="180" t="s">
        <v>261</v>
      </c>
      <c r="B9" s="195">
        <v>51479</v>
      </c>
      <c r="C9" s="184"/>
      <c r="D9" s="186"/>
      <c r="E9" s="180"/>
      <c r="F9" s="180"/>
      <c r="G9" s="180"/>
      <c r="H9" s="180"/>
      <c r="I9" s="180"/>
      <c r="J9" s="180"/>
      <c r="K9" s="180"/>
    </row>
    <row r="10" spans="1:11" x14ac:dyDescent="0.2">
      <c r="A10" s="180" t="s">
        <v>262</v>
      </c>
      <c r="B10" s="195">
        <v>34929</v>
      </c>
      <c r="C10" s="184"/>
      <c r="D10" s="186"/>
      <c r="E10" s="180"/>
      <c r="F10" s="180"/>
      <c r="G10" s="180"/>
      <c r="H10" s="180"/>
      <c r="I10" s="180"/>
      <c r="J10" s="180"/>
      <c r="K10" s="180"/>
    </row>
    <row r="11" spans="1:11" x14ac:dyDescent="0.2">
      <c r="A11" s="187" t="s">
        <v>260</v>
      </c>
      <c r="B11" s="195">
        <v>414886</v>
      </c>
      <c r="C11" s="184"/>
      <c r="D11" s="186"/>
      <c r="E11" s="180"/>
      <c r="F11" s="180"/>
      <c r="G11" s="180"/>
      <c r="H11" s="180"/>
      <c r="I11" s="180"/>
      <c r="J11" s="180"/>
      <c r="K11" s="180"/>
    </row>
    <row r="12" spans="1:11" x14ac:dyDescent="0.2">
      <c r="A12" s="180" t="s">
        <v>259</v>
      </c>
      <c r="B12" s="195">
        <v>86096</v>
      </c>
      <c r="C12" s="184"/>
      <c r="D12" s="180"/>
      <c r="E12" s="180"/>
      <c r="F12" s="180"/>
      <c r="G12" s="180"/>
      <c r="H12" s="180"/>
      <c r="I12" s="180"/>
      <c r="J12" s="180"/>
      <c r="K12" s="180"/>
    </row>
    <row r="13" spans="1:11" x14ac:dyDescent="0.2">
      <c r="A13" s="180"/>
      <c r="B13" s="184"/>
      <c r="C13" s="184"/>
      <c r="D13" s="180"/>
      <c r="E13" s="180"/>
      <c r="F13" s="180"/>
      <c r="G13" s="180"/>
      <c r="H13" s="180"/>
      <c r="I13" s="180"/>
      <c r="J13" s="180"/>
      <c r="K13" s="180"/>
    </row>
    <row r="14" spans="1:11" x14ac:dyDescent="0.2">
      <c r="A14" s="185" t="s">
        <v>263</v>
      </c>
      <c r="B14" s="184"/>
      <c r="C14" s="184"/>
      <c r="D14" s="180"/>
      <c r="E14" s="180"/>
      <c r="F14" s="180"/>
      <c r="G14" s="180"/>
      <c r="H14" s="180"/>
      <c r="I14" s="180"/>
      <c r="J14" s="180"/>
      <c r="K14" s="180"/>
    </row>
    <row r="15" spans="1:11" x14ac:dyDescent="0.2">
      <c r="A15" s="185" t="s">
        <v>389</v>
      </c>
      <c r="B15" s="184"/>
      <c r="C15" s="184"/>
      <c r="D15" s="180"/>
      <c r="E15" s="180"/>
      <c r="F15" s="180"/>
      <c r="G15" s="180"/>
      <c r="H15" s="180"/>
      <c r="I15" s="180"/>
      <c r="J15" s="180"/>
      <c r="K15" s="180"/>
    </row>
    <row r="16" spans="1:11" x14ac:dyDescent="0.2">
      <c r="A16" s="185" t="s">
        <v>537</v>
      </c>
      <c r="B16" s="184"/>
      <c r="C16" s="184"/>
      <c r="D16" s="180"/>
      <c r="E16" s="180"/>
      <c r="F16" s="180"/>
      <c r="G16" s="180"/>
      <c r="H16" s="180"/>
      <c r="I16" s="180"/>
      <c r="J16" s="180"/>
      <c r="K16" s="180"/>
    </row>
    <row r="17" spans="1:11" x14ac:dyDescent="0.2">
      <c r="A17" s="183"/>
      <c r="B17" s="182" t="s">
        <v>130</v>
      </c>
      <c r="C17" s="182" t="s">
        <v>128</v>
      </c>
      <c r="D17" s="180"/>
      <c r="E17" s="180"/>
      <c r="F17" s="180"/>
      <c r="G17" s="180"/>
      <c r="H17" s="180"/>
      <c r="I17" s="180"/>
      <c r="J17" s="180"/>
      <c r="K17" s="180"/>
    </row>
    <row r="18" spans="1:11" x14ac:dyDescent="0.2">
      <c r="A18" s="180" t="s">
        <v>425</v>
      </c>
      <c r="B18" s="189">
        <v>0.45412882259812193</v>
      </c>
      <c r="C18" s="189">
        <v>6.9218747374258527</v>
      </c>
      <c r="D18" s="180"/>
      <c r="E18" s="180"/>
      <c r="F18" s="180"/>
      <c r="G18" s="180"/>
      <c r="H18" s="180"/>
      <c r="I18" s="180"/>
      <c r="J18" s="180"/>
      <c r="K18" s="180"/>
    </row>
    <row r="19" spans="1:11" x14ac:dyDescent="0.2">
      <c r="A19" s="180" t="s">
        <v>151</v>
      </c>
      <c r="B19" s="189">
        <v>4.6155149051490554</v>
      </c>
      <c r="C19" s="189">
        <v>1.511565527470097</v>
      </c>
      <c r="D19" s="180"/>
      <c r="E19" s="180"/>
      <c r="F19" s="180"/>
      <c r="G19" s="180"/>
      <c r="H19" s="180"/>
      <c r="I19" s="180"/>
      <c r="J19" s="180"/>
      <c r="K19" s="180"/>
    </row>
    <row r="20" spans="1:11" x14ac:dyDescent="0.2">
      <c r="A20" s="180" t="s">
        <v>278</v>
      </c>
      <c r="B20" s="189">
        <v>2.7768390221921777</v>
      </c>
      <c r="C20" s="189">
        <v>9.386473035816266</v>
      </c>
      <c r="D20" s="180"/>
      <c r="E20" s="180"/>
      <c r="F20" s="180"/>
      <c r="G20" s="180"/>
      <c r="H20" s="180"/>
      <c r="I20" s="180"/>
      <c r="J20" s="180"/>
      <c r="K20" s="180"/>
    </row>
    <row r="21" spans="1:11" x14ac:dyDescent="0.2">
      <c r="A21" s="180" t="s">
        <v>279</v>
      </c>
      <c r="B21" s="189">
        <v>13.713486094105306</v>
      </c>
      <c r="C21" s="189">
        <v>14.288886421672032</v>
      </c>
      <c r="D21" s="180"/>
      <c r="E21" s="180"/>
      <c r="F21" s="180"/>
      <c r="G21" s="180"/>
      <c r="H21" s="180"/>
      <c r="I21" s="180"/>
      <c r="J21" s="180"/>
      <c r="K21" s="180"/>
    </row>
    <row r="22" spans="1:11" ht="25.5" x14ac:dyDescent="0.2">
      <c r="A22" s="181" t="s">
        <v>409</v>
      </c>
      <c r="B22" s="189">
        <v>5.3881596778565068</v>
      </c>
      <c r="C22" s="189">
        <v>12.003839522192791</v>
      </c>
      <c r="D22" s="180"/>
      <c r="E22" s="180"/>
      <c r="F22" s="180"/>
      <c r="G22" s="180"/>
      <c r="H22" s="180"/>
      <c r="I22" s="180"/>
      <c r="J22" s="180"/>
      <c r="K22" s="180"/>
    </row>
    <row r="23" spans="1:11" x14ac:dyDescent="0.2">
      <c r="A23" s="180" t="s">
        <v>261</v>
      </c>
      <c r="B23" s="189">
        <v>-3.1286691069825281</v>
      </c>
      <c r="C23" s="189">
        <v>4.4855791674278009</v>
      </c>
      <c r="D23" s="180"/>
      <c r="E23" s="180"/>
      <c r="F23" s="180"/>
      <c r="G23" s="180"/>
      <c r="H23" s="180"/>
      <c r="I23" s="180"/>
      <c r="J23" s="180"/>
      <c r="K23" s="180"/>
    </row>
    <row r="24" spans="1:11" x14ac:dyDescent="0.2">
      <c r="A24" s="180" t="s">
        <v>262</v>
      </c>
      <c r="B24" s="189">
        <v>1.1723649053928824</v>
      </c>
      <c r="C24" s="189">
        <v>6.7642743611688445</v>
      </c>
      <c r="D24" s="180"/>
      <c r="E24" s="180"/>
      <c r="F24" s="180"/>
      <c r="G24" s="180"/>
      <c r="H24" s="180"/>
      <c r="I24" s="180"/>
      <c r="J24" s="180"/>
      <c r="K24" s="180"/>
    </row>
    <row r="25" spans="1:11" x14ac:dyDescent="0.2">
      <c r="A25" s="180" t="s">
        <v>260</v>
      </c>
      <c r="B25" s="189">
        <v>12.821732825811125</v>
      </c>
      <c r="C25" s="189">
        <v>15.651211605094517</v>
      </c>
      <c r="D25" s="180"/>
      <c r="E25" s="180"/>
      <c r="F25" s="180"/>
      <c r="G25" s="180"/>
      <c r="H25" s="180"/>
      <c r="I25" s="180"/>
      <c r="J25" s="180"/>
      <c r="K25" s="180"/>
    </row>
    <row r="26" spans="1:11" x14ac:dyDescent="0.2">
      <c r="A26" s="180" t="s">
        <v>259</v>
      </c>
      <c r="B26" s="189">
        <v>9.4688607933641009</v>
      </c>
      <c r="C26" s="189">
        <v>8.2682561839011015</v>
      </c>
      <c r="D26" s="180"/>
      <c r="E26" s="180"/>
      <c r="F26" s="180"/>
      <c r="G26" s="180"/>
      <c r="H26" s="180"/>
      <c r="I26" s="180"/>
      <c r="J26" s="180"/>
      <c r="K26" s="180"/>
    </row>
    <row r="27" spans="1:11" x14ac:dyDescent="0.2">
      <c r="A27" s="180"/>
      <c r="B27" s="180"/>
      <c r="C27" s="180"/>
      <c r="D27" s="180"/>
      <c r="E27" s="180"/>
      <c r="F27" s="180"/>
      <c r="G27" s="180"/>
      <c r="H27" s="180"/>
      <c r="I27" s="180"/>
      <c r="J27" s="180"/>
      <c r="K27" s="180"/>
    </row>
    <row r="28" spans="1:11" x14ac:dyDescent="0.2">
      <c r="A28" s="180"/>
      <c r="B28" s="180"/>
      <c r="C28" s="180"/>
      <c r="D28" s="180"/>
      <c r="E28" s="180"/>
      <c r="F28" s="180"/>
      <c r="G28" s="180"/>
      <c r="H28" s="180"/>
      <c r="I28" s="180"/>
      <c r="J28" s="180"/>
      <c r="K28" s="180"/>
    </row>
    <row r="29" spans="1:11" x14ac:dyDescent="0.2">
      <c r="A29" s="180"/>
      <c r="B29" s="180"/>
      <c r="C29" s="180"/>
      <c r="D29" s="180"/>
      <c r="E29" s="180"/>
      <c r="F29" s="180"/>
      <c r="G29" s="180"/>
      <c r="H29" s="180"/>
      <c r="I29" s="180"/>
      <c r="J29" s="180"/>
      <c r="K29" s="180"/>
    </row>
    <row r="30" spans="1:11" x14ac:dyDescent="0.2">
      <c r="A30" s="180"/>
      <c r="B30" s="180"/>
      <c r="C30" s="180"/>
      <c r="D30" s="180"/>
      <c r="E30" s="180"/>
      <c r="F30" s="180"/>
      <c r="G30" s="180"/>
      <c r="H30" s="180"/>
      <c r="I30" s="180"/>
      <c r="J30" s="180"/>
      <c r="K30" s="180"/>
    </row>
    <row r="31" spans="1:11" x14ac:dyDescent="0.2">
      <c r="A31" s="180"/>
      <c r="B31" s="180"/>
      <c r="C31" s="180"/>
      <c r="D31" s="180"/>
      <c r="E31" s="180"/>
      <c r="F31" s="180"/>
      <c r="G31" s="180"/>
      <c r="H31" s="180"/>
      <c r="I31" s="180"/>
      <c r="J31" s="180"/>
      <c r="K31" s="180"/>
    </row>
    <row r="32" spans="1:11" x14ac:dyDescent="0.2">
      <c r="A32" s="180"/>
      <c r="B32" s="180"/>
      <c r="C32" s="180"/>
      <c r="D32" s="180"/>
      <c r="E32" s="180"/>
      <c r="F32" s="180"/>
      <c r="G32" s="180"/>
      <c r="H32" s="180"/>
      <c r="I32" s="180"/>
      <c r="J32" s="180"/>
      <c r="K32" s="180"/>
    </row>
    <row r="33" spans="1:11" x14ac:dyDescent="0.2">
      <c r="A33" s="180"/>
      <c r="B33" s="180"/>
      <c r="C33" s="180"/>
      <c r="D33" s="180"/>
      <c r="E33" s="180"/>
      <c r="F33" s="180"/>
      <c r="G33" s="180"/>
      <c r="H33" s="180"/>
      <c r="I33" s="180"/>
      <c r="J33" s="180"/>
      <c r="K33" s="180"/>
    </row>
    <row r="34" spans="1:11" x14ac:dyDescent="0.2">
      <c r="A34" s="180"/>
      <c r="B34" s="180"/>
      <c r="C34" s="180"/>
      <c r="D34" s="180"/>
      <c r="E34" s="180"/>
      <c r="F34" s="180"/>
      <c r="G34" s="180"/>
      <c r="H34" s="180"/>
      <c r="I34" s="180"/>
      <c r="J34" s="180"/>
      <c r="K34" s="180"/>
    </row>
    <row r="35" spans="1:11" x14ac:dyDescent="0.2">
      <c r="A35" s="180"/>
      <c r="B35" s="180"/>
      <c r="C35" s="180"/>
      <c r="D35" s="180"/>
      <c r="E35" s="180"/>
      <c r="F35" s="180"/>
      <c r="G35" s="180"/>
      <c r="H35" s="180"/>
      <c r="I35" s="180"/>
      <c r="J35" s="180"/>
      <c r="K35" s="180"/>
    </row>
  </sheetData>
  <pageMargins left="0.78740157499999996" right="0.78740157499999996" top="0.984251969" bottom="0.984251969" header="0.4921259845" footer="0.4921259845"/>
  <pageSetup paperSize="9" scale="8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3"/>
  <sheetViews>
    <sheetView zoomScaleNormal="100" workbookViewId="0">
      <selection activeCell="G18" sqref="G18"/>
    </sheetView>
  </sheetViews>
  <sheetFormatPr baseColWidth="10" defaultRowHeight="12.75" x14ac:dyDescent="0.2"/>
  <cols>
    <col min="1" max="1" width="28.7109375" customWidth="1"/>
    <col min="2" max="3" width="18.85546875" customWidth="1"/>
  </cols>
  <sheetData>
    <row r="1" spans="1:4" x14ac:dyDescent="0.2">
      <c r="A1" s="83" t="s">
        <v>268</v>
      </c>
    </row>
    <row r="2" spans="1:4" x14ac:dyDescent="0.2">
      <c r="A2" s="83" t="s">
        <v>390</v>
      </c>
      <c r="B2" s="83"/>
      <c r="C2" s="83"/>
    </row>
    <row r="3" spans="1:4" x14ac:dyDescent="0.2">
      <c r="A3" s="83" t="s">
        <v>538</v>
      </c>
      <c r="B3" s="83"/>
      <c r="C3" s="83"/>
    </row>
    <row r="4" spans="1:4" x14ac:dyDescent="0.2">
      <c r="A4" s="88"/>
      <c r="B4" s="84" t="s">
        <v>128</v>
      </c>
      <c r="C4" s="84" t="s">
        <v>130</v>
      </c>
      <c r="D4" s="84" t="s">
        <v>267</v>
      </c>
    </row>
    <row r="5" spans="1:4" x14ac:dyDescent="0.2">
      <c r="A5" s="191" t="s">
        <v>297</v>
      </c>
      <c r="B5" s="190">
        <v>7464</v>
      </c>
      <c r="C5" s="190">
        <v>1901</v>
      </c>
      <c r="D5" s="84" t="s">
        <v>85</v>
      </c>
    </row>
    <row r="6" spans="1:4" x14ac:dyDescent="0.2">
      <c r="A6" s="191" t="s">
        <v>296</v>
      </c>
      <c r="B6" s="190">
        <v>7097</v>
      </c>
      <c r="C6" s="190">
        <v>3270</v>
      </c>
      <c r="D6" s="84" t="s">
        <v>86</v>
      </c>
    </row>
    <row r="7" spans="1:4" x14ac:dyDescent="0.2">
      <c r="A7" s="191" t="s">
        <v>298</v>
      </c>
      <c r="B7" s="190">
        <v>4701</v>
      </c>
      <c r="C7" s="190">
        <v>2496</v>
      </c>
      <c r="D7" s="84" t="s">
        <v>87</v>
      </c>
    </row>
    <row r="8" spans="1:4" x14ac:dyDescent="0.2">
      <c r="A8" s="191" t="s">
        <v>63</v>
      </c>
      <c r="B8" s="190">
        <v>4225</v>
      </c>
      <c r="C8" s="190">
        <v>2206</v>
      </c>
      <c r="D8" s="84" t="s">
        <v>88</v>
      </c>
    </row>
    <row r="9" spans="1:4" x14ac:dyDescent="0.2">
      <c r="A9" s="191" t="s">
        <v>61</v>
      </c>
      <c r="B9" s="190">
        <v>3599</v>
      </c>
      <c r="C9" s="190">
        <v>1755</v>
      </c>
      <c r="D9" s="84" t="s">
        <v>89</v>
      </c>
    </row>
    <row r="10" spans="1:4" x14ac:dyDescent="0.2">
      <c r="A10" s="191" t="s">
        <v>431</v>
      </c>
      <c r="B10" s="190">
        <v>2226</v>
      </c>
      <c r="C10" s="190">
        <v>1121</v>
      </c>
      <c r="D10" s="84" t="s">
        <v>90</v>
      </c>
    </row>
    <row r="11" spans="1:4" x14ac:dyDescent="0.2">
      <c r="A11" s="191" t="s">
        <v>62</v>
      </c>
      <c r="B11" s="190">
        <v>2219</v>
      </c>
      <c r="C11" s="190">
        <v>1112</v>
      </c>
      <c r="D11" s="84" t="s">
        <v>91</v>
      </c>
    </row>
    <row r="12" spans="1:4" x14ac:dyDescent="0.2">
      <c r="A12" s="191" t="s">
        <v>299</v>
      </c>
      <c r="B12" s="190">
        <v>2194</v>
      </c>
      <c r="C12" s="190">
        <v>1378</v>
      </c>
      <c r="D12" s="84" t="s">
        <v>92</v>
      </c>
    </row>
    <row r="13" spans="1:4" x14ac:dyDescent="0.2">
      <c r="A13" s="191" t="s">
        <v>64</v>
      </c>
      <c r="B13" s="190">
        <v>1544</v>
      </c>
      <c r="C13" s="190">
        <v>806</v>
      </c>
      <c r="D13" s="84" t="s">
        <v>93</v>
      </c>
    </row>
    <row r="14" spans="1:4" x14ac:dyDescent="0.2">
      <c r="A14" s="191" t="s">
        <v>300</v>
      </c>
      <c r="B14" s="190">
        <v>1452</v>
      </c>
      <c r="C14" s="190">
        <v>693</v>
      </c>
      <c r="D14" s="84" t="s">
        <v>94</v>
      </c>
    </row>
    <row r="15" spans="1:4" x14ac:dyDescent="0.2">
      <c r="A15" s="191" t="s">
        <v>301</v>
      </c>
      <c r="B15" s="190">
        <v>1451</v>
      </c>
      <c r="C15" s="190">
        <v>971</v>
      </c>
      <c r="D15" s="84" t="s">
        <v>119</v>
      </c>
    </row>
    <row r="16" spans="1:4" x14ac:dyDescent="0.2">
      <c r="A16" s="191" t="s">
        <v>473</v>
      </c>
      <c r="B16" s="190">
        <v>1242</v>
      </c>
      <c r="C16" s="190">
        <v>309</v>
      </c>
      <c r="D16" s="84" t="s">
        <v>120</v>
      </c>
    </row>
    <row r="17" spans="1:4" x14ac:dyDescent="0.2">
      <c r="A17" s="191" t="s">
        <v>471</v>
      </c>
      <c r="B17" s="190">
        <v>1236</v>
      </c>
      <c r="C17" s="190">
        <v>807</v>
      </c>
      <c r="D17" s="84" t="s">
        <v>185</v>
      </c>
    </row>
    <row r="18" spans="1:4" x14ac:dyDescent="0.2">
      <c r="A18" s="191" t="s">
        <v>501</v>
      </c>
      <c r="B18" s="190">
        <v>1065</v>
      </c>
      <c r="C18" s="190">
        <v>716</v>
      </c>
      <c r="D18" s="84" t="s">
        <v>211</v>
      </c>
    </row>
    <row r="19" spans="1:4" x14ac:dyDescent="0.2">
      <c r="A19" s="191" t="s">
        <v>500</v>
      </c>
      <c r="B19" s="190">
        <v>986</v>
      </c>
      <c r="C19" s="190">
        <v>519</v>
      </c>
      <c r="D19" s="84" t="s">
        <v>212</v>
      </c>
    </row>
    <row r="20" spans="1:4" x14ac:dyDescent="0.2">
      <c r="A20" s="89"/>
      <c r="D20" s="84"/>
    </row>
    <row r="21" spans="1:4" x14ac:dyDescent="0.2">
      <c r="D21" s="84"/>
    </row>
    <row r="23" spans="1:4" s="90" customFormat="1" x14ac:dyDescent="0.2"/>
    <row r="24" spans="1:4" s="90" customFormat="1" x14ac:dyDescent="0.2"/>
    <row r="25" spans="1:4" s="90" customFormat="1" x14ac:dyDescent="0.2"/>
    <row r="26" spans="1:4" s="90" customFormat="1" x14ac:dyDescent="0.2"/>
    <row r="27" spans="1:4" s="90" customFormat="1" x14ac:dyDescent="0.2"/>
    <row r="28" spans="1:4" s="90" customFormat="1" x14ac:dyDescent="0.2"/>
    <row r="29" spans="1:4" s="90" customFormat="1" x14ac:dyDescent="0.2"/>
    <row r="30" spans="1:4" s="90" customFormat="1" x14ac:dyDescent="0.2"/>
    <row r="31" spans="1:4" s="90" customFormat="1" x14ac:dyDescent="0.2"/>
    <row r="32" spans="1:4" s="90" customFormat="1" x14ac:dyDescent="0.2"/>
    <row r="33" s="90" customFormat="1" x14ac:dyDescent="0.2"/>
    <row r="34" s="90" customFormat="1" x14ac:dyDescent="0.2"/>
    <row r="35" s="90" customFormat="1" x14ac:dyDescent="0.2"/>
    <row r="36" s="90" customFormat="1" x14ac:dyDescent="0.2"/>
    <row r="37" s="90" customFormat="1" x14ac:dyDescent="0.2"/>
    <row r="38" s="90" customFormat="1" x14ac:dyDescent="0.2"/>
    <row r="39" s="90" customFormat="1" x14ac:dyDescent="0.2"/>
    <row r="40" s="90" customFormat="1" x14ac:dyDescent="0.2"/>
    <row r="41" s="90" customFormat="1" x14ac:dyDescent="0.2"/>
    <row r="42" s="90" customFormat="1" x14ac:dyDescent="0.2"/>
    <row r="43" s="90" customFormat="1" x14ac:dyDescent="0.2"/>
    <row r="44" s="90" customFormat="1" x14ac:dyDescent="0.2"/>
    <row r="45" s="90" customFormat="1" x14ac:dyDescent="0.2"/>
    <row r="46" s="90" customFormat="1" x14ac:dyDescent="0.2"/>
    <row r="47" s="90" customFormat="1" x14ac:dyDescent="0.2"/>
    <row r="48" s="90" customFormat="1" x14ac:dyDescent="0.2"/>
    <row r="49" s="90" customFormat="1" x14ac:dyDescent="0.2"/>
    <row r="50" s="90" customFormat="1" x14ac:dyDescent="0.2"/>
    <row r="51" s="90" customFormat="1" x14ac:dyDescent="0.2"/>
    <row r="52" s="90" customFormat="1" x14ac:dyDescent="0.2"/>
    <row r="53" s="90" customFormat="1" x14ac:dyDescent="0.2"/>
    <row r="54" s="90" customFormat="1" x14ac:dyDescent="0.2"/>
    <row r="55" s="90" customFormat="1" x14ac:dyDescent="0.2"/>
    <row r="56" s="90" customFormat="1" x14ac:dyDescent="0.2"/>
    <row r="57" s="90" customFormat="1" x14ac:dyDescent="0.2"/>
    <row r="58" s="90" customFormat="1" x14ac:dyDescent="0.2"/>
    <row r="59" s="90" customFormat="1" x14ac:dyDescent="0.2"/>
    <row r="60" s="90" customFormat="1" x14ac:dyDescent="0.2"/>
    <row r="61" s="90" customFormat="1" x14ac:dyDescent="0.2"/>
    <row r="62" s="90" customFormat="1" x14ac:dyDescent="0.2"/>
    <row r="63" s="90" customFormat="1" x14ac:dyDescent="0.2"/>
    <row r="64" s="90" customFormat="1" x14ac:dyDescent="0.2"/>
    <row r="65" s="90" customFormat="1" x14ac:dyDescent="0.2"/>
    <row r="66" s="90" customFormat="1" x14ac:dyDescent="0.2"/>
    <row r="67" s="90" customFormat="1" x14ac:dyDescent="0.2"/>
    <row r="68" s="90" customFormat="1" x14ac:dyDescent="0.2"/>
    <row r="69" s="90" customFormat="1" x14ac:dyDescent="0.2"/>
    <row r="70" s="90" customFormat="1" x14ac:dyDescent="0.2"/>
    <row r="71" s="90" customFormat="1" x14ac:dyDescent="0.2"/>
    <row r="72" s="90" customFormat="1" x14ac:dyDescent="0.2"/>
    <row r="73" s="90" customFormat="1" x14ac:dyDescent="0.2"/>
    <row r="74" s="90" customFormat="1" x14ac:dyDescent="0.2"/>
    <row r="75" s="90" customFormat="1" x14ac:dyDescent="0.2"/>
    <row r="76" s="90" customFormat="1" x14ac:dyDescent="0.2"/>
    <row r="77" s="90" customFormat="1" x14ac:dyDescent="0.2"/>
    <row r="78" s="90" customFormat="1" x14ac:dyDescent="0.2"/>
    <row r="79" s="90" customFormat="1" x14ac:dyDescent="0.2"/>
    <row r="80" s="90" customFormat="1" x14ac:dyDescent="0.2"/>
    <row r="81" s="90" customFormat="1" x14ac:dyDescent="0.2"/>
    <row r="82" s="90" customFormat="1" x14ac:dyDescent="0.2"/>
    <row r="83" s="90" customFormat="1" x14ac:dyDescent="0.2"/>
    <row r="84" s="90" customFormat="1" x14ac:dyDescent="0.2"/>
    <row r="85" s="90" customFormat="1" x14ac:dyDescent="0.2"/>
    <row r="86" s="90" customFormat="1" x14ac:dyDescent="0.2"/>
    <row r="87" s="90" customFormat="1" x14ac:dyDescent="0.2"/>
    <row r="88" s="90" customFormat="1" x14ac:dyDescent="0.2"/>
    <row r="89" s="90" customFormat="1" x14ac:dyDescent="0.2"/>
    <row r="90" s="90" customFormat="1" x14ac:dyDescent="0.2"/>
    <row r="91" s="90" customFormat="1" x14ac:dyDescent="0.2"/>
    <row r="92" s="90" customFormat="1" x14ac:dyDescent="0.2"/>
    <row r="93" s="90" customFormat="1" x14ac:dyDescent="0.2"/>
  </sheetData>
  <pageMargins left="0.78740157499999996" right="0.78740157499999996" top="0.984251969" bottom="0.984251969" header="0.4921259845" footer="0.4921259845"/>
  <pageSetup paperSize="9" orientation="portrait"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8"/>
  <sheetViews>
    <sheetView zoomScaleNormal="100" workbookViewId="0">
      <selection activeCell="G19" sqref="G19"/>
    </sheetView>
  </sheetViews>
  <sheetFormatPr baseColWidth="10" defaultRowHeight="12.75" x14ac:dyDescent="0.2"/>
  <cols>
    <col min="1" max="1" width="25.85546875" customWidth="1"/>
    <col min="2" max="3" width="22.85546875" customWidth="1"/>
    <col min="4" max="5" width="16.140625" customWidth="1"/>
  </cols>
  <sheetData>
    <row r="1" spans="1:3" s="83" customFormat="1" x14ac:dyDescent="0.2">
      <c r="A1" s="83" t="s">
        <v>269</v>
      </c>
    </row>
    <row r="2" spans="1:3" s="83" customFormat="1" x14ac:dyDescent="0.2">
      <c r="A2" s="83" t="s">
        <v>412</v>
      </c>
    </row>
    <row r="3" spans="1:3" x14ac:dyDescent="0.2">
      <c r="A3" s="87" t="s">
        <v>539</v>
      </c>
    </row>
    <row r="4" spans="1:3" x14ac:dyDescent="0.2">
      <c r="A4" t="s">
        <v>266</v>
      </c>
      <c r="B4" s="84" t="s">
        <v>128</v>
      </c>
      <c r="C4" s="84" t="s">
        <v>130</v>
      </c>
    </row>
    <row r="5" spans="1:3" x14ac:dyDescent="0.2">
      <c r="A5" s="83" t="s">
        <v>110</v>
      </c>
      <c r="B5" s="190">
        <v>89184</v>
      </c>
      <c r="C5" s="190">
        <v>48555</v>
      </c>
    </row>
    <row r="6" spans="1:3" x14ac:dyDescent="0.2">
      <c r="A6" s="83" t="s">
        <v>111</v>
      </c>
      <c r="B6" s="190">
        <v>16390</v>
      </c>
      <c r="C6" s="190">
        <v>9845</v>
      </c>
    </row>
    <row r="7" spans="1:3" x14ac:dyDescent="0.2">
      <c r="A7" s="83" t="s">
        <v>112</v>
      </c>
      <c r="B7" s="190">
        <v>33571</v>
      </c>
      <c r="C7" s="190">
        <v>18982</v>
      </c>
    </row>
    <row r="8" spans="1:3" x14ac:dyDescent="0.2">
      <c r="A8" s="83" t="s">
        <v>113</v>
      </c>
      <c r="B8" s="190">
        <v>23765</v>
      </c>
      <c r="C8" s="190">
        <v>10386</v>
      </c>
    </row>
    <row r="9" spans="1:3" x14ac:dyDescent="0.2">
      <c r="A9" s="83" t="s">
        <v>114</v>
      </c>
      <c r="B9" s="190">
        <v>88929</v>
      </c>
      <c r="C9" s="190">
        <v>46151</v>
      </c>
    </row>
    <row r="10" spans="1:3" x14ac:dyDescent="0.2">
      <c r="A10" s="83" t="s">
        <v>115</v>
      </c>
      <c r="B10" s="190">
        <v>36449</v>
      </c>
      <c r="C10" s="190">
        <v>20799</v>
      </c>
    </row>
    <row r="11" spans="1:3" x14ac:dyDescent="0.2">
      <c r="A11" s="83"/>
      <c r="B11" s="190"/>
      <c r="C11" s="190"/>
    </row>
    <row r="12" spans="1:3" x14ac:dyDescent="0.2">
      <c r="A12" s="83" t="s">
        <v>151</v>
      </c>
      <c r="B12" s="190">
        <v>29943</v>
      </c>
      <c r="C12" s="190">
        <v>11340</v>
      </c>
    </row>
    <row r="13" spans="1:3" x14ac:dyDescent="0.2">
      <c r="A13" s="83" t="s">
        <v>152</v>
      </c>
      <c r="B13" s="190">
        <v>18705</v>
      </c>
      <c r="C13" s="190">
        <v>8222</v>
      </c>
    </row>
    <row r="14" spans="1:3" x14ac:dyDescent="0.2">
      <c r="A14" s="83" t="s">
        <v>153</v>
      </c>
      <c r="B14" s="190">
        <v>72039</v>
      </c>
      <c r="C14" s="190">
        <v>13914</v>
      </c>
    </row>
    <row r="15" spans="1:3" x14ac:dyDescent="0.2">
      <c r="A15" s="83" t="s">
        <v>154</v>
      </c>
      <c r="B15" s="190">
        <v>40616</v>
      </c>
      <c r="C15" s="190">
        <v>12974</v>
      </c>
    </row>
    <row r="16" spans="1:3" x14ac:dyDescent="0.2">
      <c r="A16" s="83" t="s">
        <v>155</v>
      </c>
      <c r="B16" s="190">
        <v>42967</v>
      </c>
      <c r="C16" s="190">
        <v>15099</v>
      </c>
    </row>
    <row r="17" spans="1:3" x14ac:dyDescent="0.2">
      <c r="A17" s="83" t="s">
        <v>156</v>
      </c>
      <c r="B17" s="190">
        <v>57319</v>
      </c>
      <c r="C17" s="190">
        <v>23798</v>
      </c>
    </row>
    <row r="18" spans="1:3" x14ac:dyDescent="0.2">
      <c r="A18" s="83" t="s">
        <v>157</v>
      </c>
      <c r="B18" s="190">
        <v>88023</v>
      </c>
      <c r="C18" s="190">
        <v>34006</v>
      </c>
    </row>
    <row r="19" spans="1:3" x14ac:dyDescent="0.2">
      <c r="A19" s="83" t="s">
        <v>158</v>
      </c>
      <c r="B19" s="190">
        <v>6947</v>
      </c>
      <c r="C19" s="190">
        <v>3558</v>
      </c>
    </row>
    <row r="20" spans="1:3" x14ac:dyDescent="0.2">
      <c r="A20" s="83" t="s">
        <v>159</v>
      </c>
      <c r="B20" s="190">
        <v>35318</v>
      </c>
      <c r="C20" s="190">
        <v>9907</v>
      </c>
    </row>
    <row r="21" spans="1:3" x14ac:dyDescent="0.2">
      <c r="A21" s="83" t="s">
        <v>160</v>
      </c>
      <c r="B21" s="190">
        <v>40546</v>
      </c>
      <c r="C21" s="190">
        <v>17184</v>
      </c>
    </row>
    <row r="22" spans="1:3" x14ac:dyDescent="0.2">
      <c r="A22" s="83" t="s">
        <v>161</v>
      </c>
      <c r="B22" s="190">
        <v>48150</v>
      </c>
      <c r="C22" s="190">
        <v>16049</v>
      </c>
    </row>
    <row r="23" spans="1:3" x14ac:dyDescent="0.2">
      <c r="A23" s="83" t="s">
        <v>162</v>
      </c>
      <c r="B23" s="190">
        <v>22556</v>
      </c>
      <c r="C23" s="190">
        <v>7599</v>
      </c>
    </row>
    <row r="24" spans="1:3" x14ac:dyDescent="0.2">
      <c r="A24" s="83" t="s">
        <v>163</v>
      </c>
      <c r="B24" s="190">
        <v>43372</v>
      </c>
      <c r="C24" s="190">
        <v>16500</v>
      </c>
    </row>
    <row r="25" spans="1:3" x14ac:dyDescent="0.2">
      <c r="A25" s="83" t="s">
        <v>164</v>
      </c>
      <c r="B25" s="190">
        <v>35043</v>
      </c>
      <c r="C25" s="190">
        <v>10793</v>
      </c>
    </row>
    <row r="26" spans="1:3" x14ac:dyDescent="0.2">
      <c r="A26" s="83" t="s">
        <v>165</v>
      </c>
      <c r="B26" s="190">
        <v>36271</v>
      </c>
      <c r="C26" s="190">
        <v>12447</v>
      </c>
    </row>
    <row r="27" spans="1:3" x14ac:dyDescent="0.2">
      <c r="A27" s="83" t="s">
        <v>166</v>
      </c>
      <c r="B27" s="190">
        <v>13967</v>
      </c>
      <c r="C27" s="190">
        <v>6551</v>
      </c>
    </row>
    <row r="28" spans="1:3" x14ac:dyDescent="0.2">
      <c r="A28" s="83" t="s">
        <v>167</v>
      </c>
      <c r="B28" s="190">
        <v>11399</v>
      </c>
      <c r="C28" s="190">
        <v>5180</v>
      </c>
    </row>
  </sheetData>
  <pageMargins left="0.78740157499999996" right="0.78740157499999996" top="0.984251969" bottom="0.984251969" header="0.4921259845" footer="0.492125984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6"/>
  <sheetViews>
    <sheetView zoomScaleNormal="100" zoomScaleSheetLayoutView="115" workbookViewId="0">
      <selection sqref="A1:B1"/>
    </sheetView>
  </sheetViews>
  <sheetFormatPr baseColWidth="10" defaultRowHeight="12.95" customHeight="1" x14ac:dyDescent="0.2"/>
  <cols>
    <col min="1" max="1" width="2.28515625" style="202" customWidth="1"/>
    <col min="2" max="2" width="83.7109375" style="202" customWidth="1"/>
    <col min="3" max="16384" width="11.42578125" style="202"/>
  </cols>
  <sheetData>
    <row r="1" spans="1:4" s="200" customFormat="1" ht="20.100000000000001" customHeight="1" x14ac:dyDescent="0.2">
      <c r="A1" s="228" t="s">
        <v>123</v>
      </c>
      <c r="B1" s="229"/>
      <c r="D1" s="201"/>
    </row>
    <row r="2" spans="1:4" ht="30" customHeight="1" x14ac:dyDescent="0.2">
      <c r="A2" s="226" t="s">
        <v>227</v>
      </c>
      <c r="B2" s="227"/>
      <c r="D2" s="203"/>
    </row>
    <row r="3" spans="1:4" ht="56.25" customHeight="1" x14ac:dyDescent="0.2">
      <c r="A3" s="230" t="s">
        <v>457</v>
      </c>
      <c r="B3" s="230"/>
    </row>
    <row r="4" spans="1:4" ht="30" customHeight="1" x14ac:dyDescent="0.2">
      <c r="A4" s="226" t="s">
        <v>228</v>
      </c>
      <c r="B4" s="227"/>
      <c r="D4" s="203"/>
    </row>
    <row r="5" spans="1:4" ht="54.75" customHeight="1" x14ac:dyDescent="0.2">
      <c r="A5" s="230" t="s">
        <v>458</v>
      </c>
      <c r="B5" s="230"/>
    </row>
    <row r="6" spans="1:4" ht="30" customHeight="1" x14ac:dyDescent="0.2">
      <c r="A6" s="226" t="s">
        <v>429</v>
      </c>
      <c r="B6" s="227"/>
      <c r="D6" s="203"/>
    </row>
    <row r="7" spans="1:4" ht="33.75" customHeight="1" x14ac:dyDescent="0.2">
      <c r="A7" s="230" t="s">
        <v>270</v>
      </c>
      <c r="B7" s="230"/>
    </row>
    <row r="8" spans="1:4" ht="30" customHeight="1" x14ac:dyDescent="0.2">
      <c r="A8" s="226" t="s">
        <v>229</v>
      </c>
      <c r="B8" s="227"/>
      <c r="D8" s="203"/>
    </row>
    <row r="9" spans="1:4" ht="33.75" customHeight="1" x14ac:dyDescent="0.2">
      <c r="A9" s="230" t="s">
        <v>459</v>
      </c>
      <c r="B9" s="230"/>
      <c r="D9" s="203"/>
    </row>
    <row r="10" spans="1:4" ht="11.25" customHeight="1" x14ac:dyDescent="0.2">
      <c r="A10" s="220"/>
      <c r="B10" s="220"/>
      <c r="D10" s="203"/>
    </row>
    <row r="11" spans="1:4" ht="33.75" customHeight="1" x14ac:dyDescent="0.2">
      <c r="A11" s="230" t="s">
        <v>460</v>
      </c>
      <c r="B11" s="230"/>
      <c r="D11" s="203"/>
    </row>
    <row r="12" spans="1:4" ht="11.25" customHeight="1" x14ac:dyDescent="0.2">
      <c r="A12" s="218"/>
      <c r="B12" s="218"/>
      <c r="D12" s="203"/>
    </row>
    <row r="13" spans="1:4" ht="122.25" customHeight="1" x14ac:dyDescent="0.2">
      <c r="A13" s="230" t="s">
        <v>461</v>
      </c>
      <c r="B13" s="230"/>
    </row>
    <row r="14" spans="1:4" ht="25.5" customHeight="1" x14ac:dyDescent="0.2">
      <c r="A14" s="230" t="s">
        <v>462</v>
      </c>
      <c r="B14" s="230"/>
    </row>
    <row r="15" spans="1:4" s="200" customFormat="1" ht="35.1" customHeight="1" x14ac:dyDescent="0.2">
      <c r="A15" s="228" t="s">
        <v>127</v>
      </c>
      <c r="B15" s="229"/>
      <c r="D15" s="201"/>
    </row>
    <row r="16" spans="1:4" ht="30" customHeight="1" x14ac:dyDescent="0.2">
      <c r="A16" s="226" t="s">
        <v>230</v>
      </c>
      <c r="B16" s="227"/>
      <c r="D16" s="203"/>
    </row>
    <row r="17" spans="1:4" ht="11.25" customHeight="1" x14ac:dyDescent="0.2">
      <c r="A17" s="218"/>
      <c r="B17" s="218"/>
      <c r="D17" s="203"/>
    </row>
    <row r="18" spans="1:4" ht="45" customHeight="1" x14ac:dyDescent="0.2">
      <c r="A18" s="231" t="s">
        <v>34</v>
      </c>
      <c r="B18" s="230"/>
    </row>
    <row r="19" spans="1:4" ht="11.25" customHeight="1" x14ac:dyDescent="0.2">
      <c r="A19" s="218"/>
      <c r="B19" s="218"/>
      <c r="D19" s="203"/>
    </row>
    <row r="20" spans="1:4" ht="33.75" customHeight="1" x14ac:dyDescent="0.2">
      <c r="A20" s="231" t="s">
        <v>463</v>
      </c>
      <c r="B20" s="230"/>
      <c r="D20" s="203"/>
    </row>
    <row r="21" spans="1:4" ht="22.5" customHeight="1" x14ac:dyDescent="0.2">
      <c r="A21" s="231" t="s">
        <v>464</v>
      </c>
      <c r="B21" s="230"/>
    </row>
    <row r="22" spans="1:4" ht="11.25" customHeight="1" x14ac:dyDescent="0.2">
      <c r="A22" s="218"/>
      <c r="B22" s="218"/>
      <c r="D22" s="203"/>
    </row>
    <row r="23" spans="1:4" ht="78" customHeight="1" x14ac:dyDescent="0.2">
      <c r="A23" s="231" t="s">
        <v>46</v>
      </c>
      <c r="B23" s="230"/>
    </row>
    <row r="24" spans="1:4" ht="11.25" customHeight="1" x14ac:dyDescent="0.2">
      <c r="A24" s="218"/>
      <c r="B24" s="218"/>
      <c r="D24" s="203"/>
    </row>
    <row r="25" spans="1:4" ht="67.5" customHeight="1" x14ac:dyDescent="0.2">
      <c r="A25" s="231" t="s">
        <v>16</v>
      </c>
      <c r="B25" s="230"/>
      <c r="D25" s="203"/>
    </row>
    <row r="26" spans="1:4" ht="11.25" customHeight="1" x14ac:dyDescent="0.2">
      <c r="A26" s="218"/>
      <c r="B26" s="218"/>
      <c r="D26" s="203"/>
    </row>
    <row r="27" spans="1:4" ht="22.5" customHeight="1" x14ac:dyDescent="0.2">
      <c r="A27" s="231" t="s">
        <v>50</v>
      </c>
      <c r="B27" s="230"/>
    </row>
    <row r="28" spans="1:4" ht="11.25" customHeight="1" x14ac:dyDescent="0.2">
      <c r="A28" s="218"/>
      <c r="B28" s="218"/>
      <c r="D28" s="203"/>
    </row>
    <row r="29" spans="1:4" ht="22.5" customHeight="1" x14ac:dyDescent="0.2">
      <c r="A29" s="231" t="s">
        <v>51</v>
      </c>
      <c r="B29" s="230"/>
    </row>
    <row r="30" spans="1:4" ht="11.25" customHeight="1" x14ac:dyDescent="0.2">
      <c r="A30" s="218"/>
      <c r="B30" s="218"/>
      <c r="D30" s="203"/>
    </row>
    <row r="31" spans="1:4" ht="33.75" customHeight="1" x14ac:dyDescent="0.2">
      <c r="A31" s="231" t="s">
        <v>15</v>
      </c>
      <c r="B31" s="230"/>
      <c r="D31" s="203"/>
    </row>
    <row r="32" spans="1:4" ht="11.25" customHeight="1" x14ac:dyDescent="0.2">
      <c r="A32" s="218"/>
      <c r="B32" s="218"/>
      <c r="D32" s="203"/>
    </row>
    <row r="33" spans="1:4" ht="56.1" customHeight="1" x14ac:dyDescent="0.2">
      <c r="A33" s="231" t="s">
        <v>465</v>
      </c>
      <c r="B33" s="230"/>
    </row>
    <row r="34" spans="1:4" ht="11.25" customHeight="1" x14ac:dyDescent="0.2">
      <c r="A34" s="218"/>
      <c r="B34" s="218"/>
      <c r="D34" s="203"/>
    </row>
    <row r="35" spans="1:4" ht="22.5" customHeight="1" x14ac:dyDescent="0.2">
      <c r="A35" s="231" t="s">
        <v>17</v>
      </c>
      <c r="B35" s="230"/>
    </row>
    <row r="36" spans="1:4" ht="11.25" customHeight="1" x14ac:dyDescent="0.2">
      <c r="A36" s="218"/>
      <c r="B36" s="218"/>
      <c r="D36" s="203"/>
    </row>
    <row r="37" spans="1:4" ht="30" customHeight="1" x14ac:dyDescent="0.2">
      <c r="A37" s="226" t="s">
        <v>18</v>
      </c>
      <c r="B37" s="227"/>
      <c r="D37" s="203"/>
    </row>
    <row r="38" spans="1:4" s="204" customFormat="1" ht="22.5" customHeight="1" x14ac:dyDescent="0.2">
      <c r="A38" s="231" t="s">
        <v>428</v>
      </c>
      <c r="B38" s="230"/>
    </row>
    <row r="39" spans="1:4" s="204" customFormat="1" ht="11.25" customHeight="1" x14ac:dyDescent="0.2">
      <c r="B39" s="220"/>
    </row>
    <row r="40" spans="1:4" s="204" customFormat="1" ht="55.5" customHeight="1" x14ac:dyDescent="0.2">
      <c r="A40" s="231" t="s">
        <v>415</v>
      </c>
      <c r="B40" s="230"/>
    </row>
    <row r="41" spans="1:4" s="204" customFormat="1" ht="11.25" customHeight="1" x14ac:dyDescent="0.2">
      <c r="B41" s="220"/>
    </row>
    <row r="42" spans="1:4" s="204" customFormat="1" ht="11.25" customHeight="1" x14ac:dyDescent="0.2">
      <c r="A42" s="231" t="s">
        <v>52</v>
      </c>
      <c r="B42" s="230"/>
    </row>
    <row r="43" spans="1:4" s="204" customFormat="1" ht="11.25" customHeight="1" x14ac:dyDescent="0.2">
      <c r="A43" s="219"/>
      <c r="B43" s="220"/>
    </row>
    <row r="44" spans="1:4" s="204" customFormat="1" ht="11.25" customHeight="1" x14ac:dyDescent="0.2">
      <c r="A44" s="219" t="s">
        <v>85</v>
      </c>
      <c r="B44" s="219" t="s">
        <v>19</v>
      </c>
    </row>
    <row r="45" spans="1:4" s="204" customFormat="1" ht="11.25" customHeight="1" x14ac:dyDescent="0.2">
      <c r="B45" s="220"/>
    </row>
    <row r="46" spans="1:4" s="204" customFormat="1" ht="33.75" customHeight="1" x14ac:dyDescent="0.2">
      <c r="B46" s="219" t="s">
        <v>53</v>
      </c>
      <c r="D46" s="220"/>
    </row>
    <row r="47" spans="1:4" s="204" customFormat="1" ht="11.25" customHeight="1" x14ac:dyDescent="0.2">
      <c r="B47" s="220"/>
    </row>
    <row r="48" spans="1:4" s="204" customFormat="1" ht="22.5" customHeight="1" x14ac:dyDescent="0.2">
      <c r="B48" s="219" t="s">
        <v>20</v>
      </c>
    </row>
    <row r="49" spans="1:2" s="204" customFormat="1" ht="11.25" customHeight="1" x14ac:dyDescent="0.2">
      <c r="B49" s="220"/>
    </row>
    <row r="50" spans="1:2" s="204" customFormat="1" ht="22.5" customHeight="1" x14ac:dyDescent="0.2">
      <c r="B50" s="219" t="s">
        <v>21</v>
      </c>
    </row>
    <row r="51" spans="1:2" s="204" customFormat="1" ht="11.25" customHeight="1" x14ac:dyDescent="0.2">
      <c r="B51" s="219"/>
    </row>
    <row r="52" spans="1:2" s="204" customFormat="1" ht="22.5" customHeight="1" x14ac:dyDescent="0.2">
      <c r="B52" s="219" t="s">
        <v>65</v>
      </c>
    </row>
    <row r="53" spans="1:2" s="204" customFormat="1" ht="11.25" customHeight="1" x14ac:dyDescent="0.2">
      <c r="B53" s="220"/>
    </row>
    <row r="54" spans="1:2" s="204" customFormat="1" ht="11.25" customHeight="1" x14ac:dyDescent="0.2">
      <c r="A54" s="205" t="s">
        <v>86</v>
      </c>
      <c r="B54" s="219" t="s">
        <v>22</v>
      </c>
    </row>
    <row r="55" spans="1:2" s="204" customFormat="1" ht="11.25" customHeight="1" x14ac:dyDescent="0.2">
      <c r="B55" s="220"/>
    </row>
    <row r="56" spans="1:2" s="204" customFormat="1" ht="33.75" customHeight="1" x14ac:dyDescent="0.2">
      <c r="B56" s="219" t="s">
        <v>466</v>
      </c>
    </row>
    <row r="57" spans="1:2" s="204" customFormat="1" ht="11.25" customHeight="1" x14ac:dyDescent="0.2">
      <c r="B57" s="220"/>
    </row>
    <row r="58" spans="1:2" s="204" customFormat="1" ht="33.75" customHeight="1" x14ac:dyDescent="0.2">
      <c r="B58" s="219" t="s">
        <v>23</v>
      </c>
    </row>
    <row r="59" spans="1:2" s="204" customFormat="1" ht="11.25" customHeight="1" x14ac:dyDescent="0.2">
      <c r="B59" s="220"/>
    </row>
    <row r="60" spans="1:2" s="204" customFormat="1" ht="77.099999999999994" customHeight="1" x14ac:dyDescent="0.2">
      <c r="B60" s="219" t="s">
        <v>467</v>
      </c>
    </row>
    <row r="61" spans="1:2" s="204" customFormat="1" ht="11.25" customHeight="1" x14ac:dyDescent="0.2">
      <c r="B61" s="220"/>
    </row>
    <row r="62" spans="1:2" s="204" customFormat="1" ht="22.5" customHeight="1" x14ac:dyDescent="0.2">
      <c r="B62" s="219" t="s">
        <v>24</v>
      </c>
    </row>
    <row r="63" spans="1:2" s="204" customFormat="1" ht="11.25" customHeight="1" x14ac:dyDescent="0.2">
      <c r="B63" s="220"/>
    </row>
    <row r="64" spans="1:2" s="204" customFormat="1" ht="11.25" customHeight="1" x14ac:dyDescent="0.2">
      <c r="A64" s="205" t="s">
        <v>87</v>
      </c>
      <c r="B64" s="219" t="s">
        <v>25</v>
      </c>
    </row>
    <row r="65" spans="1:2" s="204" customFormat="1" ht="11.25" customHeight="1" x14ac:dyDescent="0.2">
      <c r="A65" s="205"/>
      <c r="B65" s="219"/>
    </row>
    <row r="66" spans="1:2" s="204" customFormat="1" ht="67.5" x14ac:dyDescent="0.2">
      <c r="A66" s="205"/>
      <c r="B66" s="219" t="s">
        <v>26</v>
      </c>
    </row>
    <row r="67" spans="1:2" s="204" customFormat="1" ht="11.25" x14ac:dyDescent="0.2">
      <c r="A67" s="205"/>
      <c r="B67" s="219"/>
    </row>
    <row r="68" spans="1:2" s="204" customFormat="1" ht="11.25" x14ac:dyDescent="0.2">
      <c r="A68" s="205" t="s">
        <v>88</v>
      </c>
      <c r="B68" s="219" t="s">
        <v>27</v>
      </c>
    </row>
    <row r="69" spans="1:2" s="204" customFormat="1" ht="11.25" customHeight="1" x14ac:dyDescent="0.2">
      <c r="B69" s="219"/>
    </row>
    <row r="70" spans="1:2" s="204" customFormat="1" ht="87.95" customHeight="1" x14ac:dyDescent="0.2">
      <c r="B70" s="219" t="s">
        <v>468</v>
      </c>
    </row>
    <row r="71" spans="1:2" s="204" customFormat="1" ht="11.25" customHeight="1" x14ac:dyDescent="0.2">
      <c r="B71" s="220"/>
    </row>
    <row r="72" spans="1:2" s="204" customFormat="1" ht="22.5" customHeight="1" x14ac:dyDescent="0.2">
      <c r="B72" s="219" t="s">
        <v>469</v>
      </c>
    </row>
    <row r="73" spans="1:2" ht="11.25" customHeight="1" x14ac:dyDescent="0.2">
      <c r="B73" s="220"/>
    </row>
    <row r="74" spans="1:2" ht="12.95" customHeight="1" x14ac:dyDescent="0.2">
      <c r="B74" s="220"/>
    </row>
    <row r="75" spans="1:2" ht="12.95" customHeight="1" x14ac:dyDescent="0.2">
      <c r="B75" s="220"/>
    </row>
    <row r="76" spans="1:2" ht="12.95" customHeight="1" x14ac:dyDescent="0.2">
      <c r="B76" s="206"/>
    </row>
    <row r="77" spans="1:2" ht="12.95" customHeight="1" x14ac:dyDescent="0.2">
      <c r="B77" s="220"/>
    </row>
    <row r="78" spans="1:2" ht="12.95" customHeight="1" x14ac:dyDescent="0.2">
      <c r="B78" s="220"/>
    </row>
    <row r="79" spans="1:2" ht="12.95" customHeight="1" x14ac:dyDescent="0.2">
      <c r="B79" s="220"/>
    </row>
    <row r="80" spans="1:2" ht="12.95" customHeight="1" x14ac:dyDescent="0.2">
      <c r="B80" s="220"/>
    </row>
    <row r="81" spans="2:2" ht="12.95" customHeight="1" x14ac:dyDescent="0.2">
      <c r="B81" s="220"/>
    </row>
    <row r="82" spans="2:2" ht="12.95" customHeight="1" x14ac:dyDescent="0.2">
      <c r="B82" s="220"/>
    </row>
    <row r="83" spans="2:2" ht="12.95" customHeight="1" x14ac:dyDescent="0.2">
      <c r="B83" s="220"/>
    </row>
    <row r="84" spans="2:2" ht="12.95" customHeight="1" x14ac:dyDescent="0.2">
      <c r="B84" s="220"/>
    </row>
    <row r="85" spans="2:2" ht="12.95" customHeight="1" x14ac:dyDescent="0.2">
      <c r="B85" s="220"/>
    </row>
    <row r="86" spans="2:2" ht="12.95" customHeight="1" x14ac:dyDescent="0.2">
      <c r="B86" s="220"/>
    </row>
    <row r="87" spans="2:2" ht="12.95" customHeight="1" x14ac:dyDescent="0.2">
      <c r="B87" s="220"/>
    </row>
    <row r="88" spans="2:2" ht="12.95" customHeight="1" x14ac:dyDescent="0.2">
      <c r="B88" s="220"/>
    </row>
    <row r="89" spans="2:2" ht="12.95" customHeight="1" x14ac:dyDescent="0.2">
      <c r="B89" s="220"/>
    </row>
    <row r="90" spans="2:2" ht="12.95" customHeight="1" x14ac:dyDescent="0.2">
      <c r="B90" s="220"/>
    </row>
    <row r="91" spans="2:2" ht="12.95" customHeight="1" x14ac:dyDescent="0.2">
      <c r="B91" s="220"/>
    </row>
    <row r="92" spans="2:2" ht="12.95" customHeight="1" x14ac:dyDescent="0.2">
      <c r="B92" s="220"/>
    </row>
    <row r="93" spans="2:2" ht="12.95" customHeight="1" x14ac:dyDescent="0.2">
      <c r="B93" s="220"/>
    </row>
    <row r="94" spans="2:2" ht="12.95" customHeight="1" x14ac:dyDescent="0.2">
      <c r="B94" s="220"/>
    </row>
    <row r="95" spans="2:2" ht="12.95" customHeight="1" x14ac:dyDescent="0.2">
      <c r="B95" s="220"/>
    </row>
    <row r="96" spans="2:2" ht="12.95" customHeight="1" x14ac:dyDescent="0.2">
      <c r="B96" s="220"/>
    </row>
    <row r="97" spans="2:2" ht="12.95" customHeight="1" x14ac:dyDescent="0.2">
      <c r="B97" s="220"/>
    </row>
    <row r="98" spans="2:2" ht="12.95" customHeight="1" x14ac:dyDescent="0.2">
      <c r="B98" s="220"/>
    </row>
    <row r="99" spans="2:2" ht="12.95" customHeight="1" x14ac:dyDescent="0.2">
      <c r="B99" s="220"/>
    </row>
    <row r="100" spans="2:2" ht="12.95" customHeight="1" x14ac:dyDescent="0.2">
      <c r="B100" s="220"/>
    </row>
    <row r="101" spans="2:2" ht="12.95" customHeight="1" x14ac:dyDescent="0.2">
      <c r="B101" s="220"/>
    </row>
    <row r="102" spans="2:2" ht="12.95" customHeight="1" x14ac:dyDescent="0.2">
      <c r="B102" s="220"/>
    </row>
    <row r="103" spans="2:2" ht="12.95" customHeight="1" x14ac:dyDescent="0.2">
      <c r="B103" s="220"/>
    </row>
    <row r="104" spans="2:2" ht="12.95" customHeight="1" x14ac:dyDescent="0.2">
      <c r="B104" s="220"/>
    </row>
    <row r="105" spans="2:2" ht="12.95" customHeight="1" x14ac:dyDescent="0.2">
      <c r="B105" s="220"/>
    </row>
    <row r="106" spans="2:2" ht="12.95" customHeight="1" x14ac:dyDescent="0.2">
      <c r="B106" s="220"/>
    </row>
    <row r="107" spans="2:2" ht="12.95" customHeight="1" x14ac:dyDescent="0.2">
      <c r="B107" s="220"/>
    </row>
    <row r="108" spans="2:2" ht="12.95" customHeight="1" x14ac:dyDescent="0.2">
      <c r="B108" s="220"/>
    </row>
    <row r="109" spans="2:2" ht="12.95" customHeight="1" x14ac:dyDescent="0.2">
      <c r="B109" s="220"/>
    </row>
    <row r="110" spans="2:2" ht="12.95" customHeight="1" x14ac:dyDescent="0.2">
      <c r="B110" s="220"/>
    </row>
    <row r="111" spans="2:2" ht="12.95" customHeight="1" x14ac:dyDescent="0.2">
      <c r="B111" s="220"/>
    </row>
    <row r="112" spans="2:2" ht="12.95" customHeight="1" x14ac:dyDescent="0.2">
      <c r="B112" s="220"/>
    </row>
    <row r="113" spans="2:2" ht="12.95" customHeight="1" x14ac:dyDescent="0.2">
      <c r="B113" s="220"/>
    </row>
    <row r="114" spans="2:2" ht="12.95" customHeight="1" x14ac:dyDescent="0.2">
      <c r="B114" s="220"/>
    </row>
    <row r="115" spans="2:2" ht="12.95" customHeight="1" x14ac:dyDescent="0.2">
      <c r="B115" s="220"/>
    </row>
    <row r="116" spans="2:2" ht="12.95" customHeight="1" x14ac:dyDescent="0.2">
      <c r="B116" s="220"/>
    </row>
    <row r="117" spans="2:2" ht="12.95" customHeight="1" x14ac:dyDescent="0.2">
      <c r="B117" s="220"/>
    </row>
    <row r="118" spans="2:2" ht="12.95" customHeight="1" x14ac:dyDescent="0.2">
      <c r="B118" s="220"/>
    </row>
    <row r="119" spans="2:2" ht="12.95" customHeight="1" x14ac:dyDescent="0.2">
      <c r="B119" s="220"/>
    </row>
    <row r="120" spans="2:2" ht="12.95" customHeight="1" x14ac:dyDescent="0.2">
      <c r="B120" s="220"/>
    </row>
    <row r="121" spans="2:2" ht="12.95" customHeight="1" x14ac:dyDescent="0.2">
      <c r="B121" s="220"/>
    </row>
    <row r="122" spans="2:2" ht="12.95" customHeight="1" x14ac:dyDescent="0.2">
      <c r="B122" s="220"/>
    </row>
    <row r="123" spans="2:2" ht="12.95" customHeight="1" x14ac:dyDescent="0.2">
      <c r="B123" s="220"/>
    </row>
    <row r="124" spans="2:2" ht="12.95" customHeight="1" x14ac:dyDescent="0.2">
      <c r="B124" s="220"/>
    </row>
    <row r="125" spans="2:2" ht="12.95" customHeight="1" x14ac:dyDescent="0.2">
      <c r="B125" s="220"/>
    </row>
    <row r="126" spans="2:2" ht="12.95" customHeight="1" x14ac:dyDescent="0.2">
      <c r="B126" s="220"/>
    </row>
    <row r="127" spans="2:2" ht="12.95" customHeight="1" x14ac:dyDescent="0.2">
      <c r="B127" s="220"/>
    </row>
    <row r="128" spans="2:2" ht="12.95" customHeight="1" x14ac:dyDescent="0.2">
      <c r="B128" s="220"/>
    </row>
    <row r="129" spans="2:2" ht="12.95" customHeight="1" x14ac:dyDescent="0.2">
      <c r="B129" s="220"/>
    </row>
    <row r="130" spans="2:2" ht="12.95" customHeight="1" x14ac:dyDescent="0.2">
      <c r="B130" s="220"/>
    </row>
    <row r="131" spans="2:2" ht="12.95" customHeight="1" x14ac:dyDescent="0.2">
      <c r="B131" s="220"/>
    </row>
    <row r="132" spans="2:2" ht="12.95" customHeight="1" x14ac:dyDescent="0.2">
      <c r="B132" s="220"/>
    </row>
    <row r="133" spans="2:2" ht="12.95" customHeight="1" x14ac:dyDescent="0.2">
      <c r="B133" s="220"/>
    </row>
    <row r="134" spans="2:2" ht="12.95" customHeight="1" x14ac:dyDescent="0.2">
      <c r="B134" s="220"/>
    </row>
    <row r="135" spans="2:2" ht="12.95" customHeight="1" x14ac:dyDescent="0.2">
      <c r="B135" s="220"/>
    </row>
    <row r="136" spans="2:2" ht="12.95" customHeight="1" x14ac:dyDescent="0.2">
      <c r="B136" s="220"/>
    </row>
    <row r="137" spans="2:2" ht="12.95" customHeight="1" x14ac:dyDescent="0.2">
      <c r="B137" s="220"/>
    </row>
    <row r="138" spans="2:2" ht="12.95" customHeight="1" x14ac:dyDescent="0.2">
      <c r="B138" s="220"/>
    </row>
    <row r="139" spans="2:2" ht="12.95" customHeight="1" x14ac:dyDescent="0.2">
      <c r="B139" s="220"/>
    </row>
    <row r="140" spans="2:2" ht="12.95" customHeight="1" x14ac:dyDescent="0.2">
      <c r="B140" s="220"/>
    </row>
    <row r="141" spans="2:2" ht="12.95" customHeight="1" x14ac:dyDescent="0.2">
      <c r="B141" s="220"/>
    </row>
    <row r="142" spans="2:2" ht="12.95" customHeight="1" x14ac:dyDescent="0.2">
      <c r="B142" s="220"/>
    </row>
    <row r="143" spans="2:2" ht="12.95" customHeight="1" x14ac:dyDescent="0.2">
      <c r="B143" s="220"/>
    </row>
    <row r="144" spans="2:2" ht="12.95" customHeight="1" x14ac:dyDescent="0.2">
      <c r="B144" s="220"/>
    </row>
    <row r="145" spans="2:2" ht="12.95" customHeight="1" x14ac:dyDescent="0.2">
      <c r="B145" s="220"/>
    </row>
    <row r="146" spans="2:2" ht="12.95" customHeight="1" x14ac:dyDescent="0.2">
      <c r="B146" s="220"/>
    </row>
    <row r="147" spans="2:2" ht="12.95" customHeight="1" x14ac:dyDescent="0.2">
      <c r="B147" s="220"/>
    </row>
    <row r="148" spans="2:2" ht="12.95" customHeight="1" x14ac:dyDescent="0.2">
      <c r="B148" s="220"/>
    </row>
    <row r="149" spans="2:2" ht="12.95" customHeight="1" x14ac:dyDescent="0.2">
      <c r="B149" s="220"/>
    </row>
    <row r="150" spans="2:2" ht="12.95" customHeight="1" x14ac:dyDescent="0.2">
      <c r="B150" s="220"/>
    </row>
    <row r="151" spans="2:2" ht="12.95" customHeight="1" x14ac:dyDescent="0.2">
      <c r="B151" s="220"/>
    </row>
    <row r="152" spans="2:2" ht="12.95" customHeight="1" x14ac:dyDescent="0.2">
      <c r="B152" s="220"/>
    </row>
    <row r="153" spans="2:2" ht="12.95" customHeight="1" x14ac:dyDescent="0.2">
      <c r="B153" s="220"/>
    </row>
    <row r="154" spans="2:2" ht="12.95" customHeight="1" x14ac:dyDescent="0.2">
      <c r="B154" s="220"/>
    </row>
    <row r="155" spans="2:2" ht="12.95" customHeight="1" x14ac:dyDescent="0.2">
      <c r="B155" s="220"/>
    </row>
    <row r="156" spans="2:2" ht="12.95" customHeight="1" x14ac:dyDescent="0.2">
      <c r="B156" s="220"/>
    </row>
    <row r="157" spans="2:2" ht="12.95" customHeight="1" x14ac:dyDescent="0.2">
      <c r="B157" s="220"/>
    </row>
    <row r="158" spans="2:2" ht="12.95" customHeight="1" x14ac:dyDescent="0.2">
      <c r="B158" s="220"/>
    </row>
    <row r="159" spans="2:2" ht="12.95" customHeight="1" x14ac:dyDescent="0.2">
      <c r="B159" s="220"/>
    </row>
    <row r="160" spans="2:2" ht="12.95" customHeight="1" x14ac:dyDescent="0.2">
      <c r="B160" s="220"/>
    </row>
    <row r="161" spans="2:2" ht="12.95" customHeight="1" x14ac:dyDescent="0.2">
      <c r="B161" s="220"/>
    </row>
    <row r="162" spans="2:2" ht="12.95" customHeight="1" x14ac:dyDescent="0.2">
      <c r="B162" s="220"/>
    </row>
    <row r="163" spans="2:2" ht="12.95" customHeight="1" x14ac:dyDescent="0.2">
      <c r="B163" s="220"/>
    </row>
    <row r="164" spans="2:2" ht="12.95" customHeight="1" x14ac:dyDescent="0.2">
      <c r="B164" s="220"/>
    </row>
    <row r="165" spans="2:2" ht="12.95" customHeight="1" x14ac:dyDescent="0.2">
      <c r="B165" s="220"/>
    </row>
    <row r="166" spans="2:2" ht="12.95" customHeight="1" x14ac:dyDescent="0.2">
      <c r="B166" s="220"/>
    </row>
    <row r="167" spans="2:2" ht="12.95" customHeight="1" x14ac:dyDescent="0.2">
      <c r="B167" s="220"/>
    </row>
    <row r="168" spans="2:2" ht="12.95" customHeight="1" x14ac:dyDescent="0.2">
      <c r="B168" s="220"/>
    </row>
    <row r="169" spans="2:2" ht="12.95" customHeight="1" x14ac:dyDescent="0.2">
      <c r="B169" s="220"/>
    </row>
    <row r="170" spans="2:2" ht="12.95" customHeight="1" x14ac:dyDescent="0.2">
      <c r="B170" s="220"/>
    </row>
    <row r="171" spans="2:2" ht="12.95" customHeight="1" x14ac:dyDescent="0.2">
      <c r="B171" s="220"/>
    </row>
    <row r="172" spans="2:2" ht="12.95" customHeight="1" x14ac:dyDescent="0.2">
      <c r="B172" s="220"/>
    </row>
    <row r="173" spans="2:2" ht="12.95" customHeight="1" x14ac:dyDescent="0.2">
      <c r="B173" s="220"/>
    </row>
    <row r="174" spans="2:2" ht="12.95" customHeight="1" x14ac:dyDescent="0.2">
      <c r="B174" s="220"/>
    </row>
    <row r="175" spans="2:2" ht="12.95" customHeight="1" x14ac:dyDescent="0.2">
      <c r="B175" s="220"/>
    </row>
    <row r="176" spans="2:2" ht="12.95" customHeight="1" x14ac:dyDescent="0.2">
      <c r="B176" s="220"/>
    </row>
    <row r="177" spans="2:2" ht="12.95" customHeight="1" x14ac:dyDescent="0.2">
      <c r="B177" s="220"/>
    </row>
    <row r="178" spans="2:2" ht="12.95" customHeight="1" x14ac:dyDescent="0.2">
      <c r="B178" s="220"/>
    </row>
    <row r="179" spans="2:2" ht="12.95" customHeight="1" x14ac:dyDescent="0.2">
      <c r="B179" s="220"/>
    </row>
    <row r="180" spans="2:2" ht="12.95" customHeight="1" x14ac:dyDescent="0.2">
      <c r="B180" s="220"/>
    </row>
    <row r="181" spans="2:2" ht="12.95" customHeight="1" x14ac:dyDescent="0.2">
      <c r="B181" s="220"/>
    </row>
    <row r="182" spans="2:2" ht="12.95" customHeight="1" x14ac:dyDescent="0.2">
      <c r="B182" s="220"/>
    </row>
    <row r="183" spans="2:2" ht="12.95" customHeight="1" x14ac:dyDescent="0.2">
      <c r="B183" s="220"/>
    </row>
    <row r="184" spans="2:2" ht="12.95" customHeight="1" x14ac:dyDescent="0.2">
      <c r="B184" s="220"/>
    </row>
    <row r="185" spans="2:2" ht="12.95" customHeight="1" x14ac:dyDescent="0.2">
      <c r="B185" s="220"/>
    </row>
    <row r="186" spans="2:2" ht="12.95" customHeight="1" x14ac:dyDescent="0.2">
      <c r="B186" s="220"/>
    </row>
    <row r="187" spans="2:2" ht="12.95" customHeight="1" x14ac:dyDescent="0.2">
      <c r="B187" s="220"/>
    </row>
    <row r="188" spans="2:2" ht="12.95" customHeight="1" x14ac:dyDescent="0.2">
      <c r="B188" s="220"/>
    </row>
    <row r="189" spans="2:2" ht="12.95" customHeight="1" x14ac:dyDescent="0.2">
      <c r="B189" s="220"/>
    </row>
    <row r="190" spans="2:2" ht="12.95" customHeight="1" x14ac:dyDescent="0.2">
      <c r="B190" s="220"/>
    </row>
    <row r="191" spans="2:2" ht="12.95" customHeight="1" x14ac:dyDescent="0.2">
      <c r="B191" s="220"/>
    </row>
    <row r="192" spans="2:2" ht="12.95" customHeight="1" x14ac:dyDescent="0.2">
      <c r="B192" s="220"/>
    </row>
    <row r="193" spans="2:2" ht="12.95" customHeight="1" x14ac:dyDescent="0.2">
      <c r="B193" s="220"/>
    </row>
    <row r="194" spans="2:2" ht="12.95" customHeight="1" x14ac:dyDescent="0.2">
      <c r="B194" s="220"/>
    </row>
    <row r="195" spans="2:2" ht="12.95" customHeight="1" x14ac:dyDescent="0.2">
      <c r="B195" s="220"/>
    </row>
    <row r="196" spans="2:2" ht="12.95" customHeight="1" x14ac:dyDescent="0.2">
      <c r="B196" s="220"/>
    </row>
    <row r="197" spans="2:2" ht="12.95" customHeight="1" x14ac:dyDescent="0.2">
      <c r="B197" s="220"/>
    </row>
    <row r="198" spans="2:2" ht="12.95" customHeight="1" x14ac:dyDescent="0.2">
      <c r="B198" s="220"/>
    </row>
    <row r="199" spans="2:2" ht="12.95" customHeight="1" x14ac:dyDescent="0.2">
      <c r="B199" s="220"/>
    </row>
    <row r="200" spans="2:2" ht="12.95" customHeight="1" x14ac:dyDescent="0.2">
      <c r="B200" s="220"/>
    </row>
    <row r="201" spans="2:2" ht="12.95" customHeight="1" x14ac:dyDescent="0.2">
      <c r="B201" s="220"/>
    </row>
    <row r="202" spans="2:2" ht="12.95" customHeight="1" x14ac:dyDescent="0.2">
      <c r="B202" s="220"/>
    </row>
    <row r="203" spans="2:2" ht="12.95" customHeight="1" x14ac:dyDescent="0.2">
      <c r="B203" s="220"/>
    </row>
    <row r="204" spans="2:2" ht="12.95" customHeight="1" x14ac:dyDescent="0.2">
      <c r="B204" s="220"/>
    </row>
    <row r="205" spans="2:2" ht="12.95" customHeight="1" x14ac:dyDescent="0.2">
      <c r="B205" s="220"/>
    </row>
    <row r="206" spans="2:2" ht="12.95" customHeight="1" x14ac:dyDescent="0.2">
      <c r="B206" s="220"/>
    </row>
  </sheetData>
  <mergeCells count="28">
    <mergeCell ref="A37:B37"/>
    <mergeCell ref="A38:B38"/>
    <mergeCell ref="A40:B40"/>
    <mergeCell ref="A42:B42"/>
    <mergeCell ref="A25:B25"/>
    <mergeCell ref="A27:B27"/>
    <mergeCell ref="A29:B29"/>
    <mergeCell ref="A31:B31"/>
    <mergeCell ref="A33:B33"/>
    <mergeCell ref="A35:B35"/>
    <mergeCell ref="A23:B23"/>
    <mergeCell ref="A7:B7"/>
    <mergeCell ref="A8:B8"/>
    <mergeCell ref="A9:B9"/>
    <mergeCell ref="A11:B11"/>
    <mergeCell ref="A13:B13"/>
    <mergeCell ref="A14:B14"/>
    <mergeCell ref="A15:B15"/>
    <mergeCell ref="A16:B16"/>
    <mergeCell ref="A18:B18"/>
    <mergeCell ref="A20:B20"/>
    <mergeCell ref="A21:B21"/>
    <mergeCell ref="A6:B6"/>
    <mergeCell ref="A1:B1"/>
    <mergeCell ref="A2:B2"/>
    <mergeCell ref="A3:B3"/>
    <mergeCell ref="A4:B4"/>
    <mergeCell ref="A5:B5"/>
  </mergeCells>
  <printOptions horizontalCentered="1"/>
  <pageMargins left="0.78740157480314965" right="0.78740157480314965" top="0.78740157480314965" bottom="0.39370078740157483" header="0.51181102362204722" footer="0.51181102362204722"/>
  <pageSetup paperSize="9" firstPageNumber="3" orientation="portrait" useFirstPageNumber="1" r:id="rId1"/>
  <headerFooter alignWithMargins="0">
    <oddHeader>&amp;C&amp;8- &amp;P -</oddHeader>
  </headerFooter>
  <rowBreaks count="2" manualBreakCount="2">
    <brk id="20" max="16383" man="1"/>
    <brk id="53"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47</vt:i4>
      </vt:variant>
      <vt:variant>
        <vt:lpstr>Benannte Bereiche</vt:lpstr>
      </vt:variant>
      <vt:variant>
        <vt:i4>21</vt:i4>
      </vt:variant>
    </vt:vector>
  </HeadingPairs>
  <TitlesOfParts>
    <vt:vector size="68" baseType="lpstr">
      <vt:lpstr>Tabelle2</vt:lpstr>
      <vt:lpstr>Zeichenerklärung</vt:lpstr>
      <vt:lpstr>Inhaltsverzeichnis</vt:lpstr>
      <vt:lpstr>Grafikverzeichnis</vt:lpstr>
      <vt:lpstr>Daten Grafik (1)</vt:lpstr>
      <vt:lpstr>Daten Grafik (2)</vt:lpstr>
      <vt:lpstr>Daten Grafik (3)</vt:lpstr>
      <vt:lpstr>Daten Grafik (4)</vt:lpstr>
      <vt:lpstr>Vorbemerkungen</vt:lpstr>
      <vt:lpstr>Grafik 1 und 2</vt:lpstr>
      <vt:lpstr>Grafik 3 und 4</vt:lpstr>
      <vt:lpstr>Grafik 5</vt:lpstr>
      <vt:lpstr>Grafik6</vt:lpstr>
      <vt:lpstr>Tabelle 1</vt:lpstr>
      <vt:lpstr>Tabelle 2</vt:lpstr>
      <vt:lpstr>Tabelle 3</vt:lpstr>
      <vt:lpstr>Tabelle 4</vt:lpstr>
      <vt:lpstr>Tabelle 5</vt:lpstr>
      <vt:lpstr>Tabelle 6</vt:lpstr>
      <vt:lpstr>Tabelle 7 (1)</vt:lpstr>
      <vt:lpstr>Tabelle 7 (2)</vt:lpstr>
      <vt:lpstr>Tabelle 8 (1)</vt:lpstr>
      <vt:lpstr>Tabelle 8 (2)</vt:lpstr>
      <vt:lpstr>Tabelle 8 (3)</vt:lpstr>
      <vt:lpstr>Tabelle 8 (4)</vt:lpstr>
      <vt:lpstr>Tabelle 9 (1)</vt:lpstr>
      <vt:lpstr>Tabelle 9 (2)</vt:lpstr>
      <vt:lpstr>Tabelle 9 (3)</vt:lpstr>
      <vt:lpstr>Tabelle 9 (4)</vt:lpstr>
      <vt:lpstr>Tabelle 9 (5)</vt:lpstr>
      <vt:lpstr>Tabelle 9 (6)</vt:lpstr>
      <vt:lpstr>Tabelle 9 (7)</vt:lpstr>
      <vt:lpstr>Tabelle 9 (8)</vt:lpstr>
      <vt:lpstr>Tabelle 10 (1)</vt:lpstr>
      <vt:lpstr>Tabelle 10 (2)</vt:lpstr>
      <vt:lpstr>Tabelle 11</vt:lpstr>
      <vt:lpstr>Tabelle 12-13</vt:lpstr>
      <vt:lpstr>Tabelle 14</vt:lpstr>
      <vt:lpstr>Tabelle 15 (1)</vt:lpstr>
      <vt:lpstr>Tabelle 15 (2)</vt:lpstr>
      <vt:lpstr>Tabelle 15 (3)</vt:lpstr>
      <vt:lpstr>Tabelle 16 (1)</vt:lpstr>
      <vt:lpstr>Tabelle 16 (2)</vt:lpstr>
      <vt:lpstr>Tabelle 16 (3)</vt:lpstr>
      <vt:lpstr>Tabelle 17</vt:lpstr>
      <vt:lpstr>Tabelle 18-19</vt:lpstr>
      <vt:lpstr>Karte</vt:lpstr>
      <vt:lpstr>'Daten Grafik (1)'!Druckbereich</vt:lpstr>
      <vt:lpstr>'Daten Grafik (2)'!Druckbereich</vt:lpstr>
      <vt:lpstr>'Grafik 3 und 4'!Druckbereich</vt:lpstr>
      <vt:lpstr>'Grafik 5'!Druckbereich</vt:lpstr>
      <vt:lpstr>Grafik6!Druckbereich</vt:lpstr>
      <vt:lpstr>Grafikverzeichnis!Druckbereich</vt:lpstr>
      <vt:lpstr>Inhaltsverzeichnis!Druckbereich</vt:lpstr>
      <vt:lpstr>'Tabelle 10 (1)'!Druckbereich</vt:lpstr>
      <vt:lpstr>'Tabelle 10 (2)'!Druckbereich</vt:lpstr>
      <vt:lpstr>'Tabelle 11'!Druckbereich</vt:lpstr>
      <vt:lpstr>'Tabelle 12-13'!Druckbereich</vt:lpstr>
      <vt:lpstr>'Tabelle 14'!Druckbereich</vt:lpstr>
      <vt:lpstr>'Tabelle 17'!Druckbereich</vt:lpstr>
      <vt:lpstr>'Tabelle 18-19'!Druckbereich</vt:lpstr>
      <vt:lpstr>'Tabelle 2'!Druckbereich</vt:lpstr>
      <vt:lpstr>'Tabelle 3'!Druckbereich</vt:lpstr>
      <vt:lpstr>'Tabelle 4'!Druckbereich</vt:lpstr>
      <vt:lpstr>'Tabelle 5'!Druckbereich</vt:lpstr>
      <vt:lpstr>'Tabelle 6'!Druckbereich</vt:lpstr>
      <vt:lpstr>'Tabelle 7 (1)'!Druckbereich</vt:lpstr>
      <vt:lpstr>'Tabelle 7 (2)'!Druckbereich</vt:lpstr>
    </vt:vector>
  </TitlesOfParts>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Windows-Benutzer</cp:lastModifiedBy>
  <cp:lastPrinted>2019-09-03T09:05:49Z</cp:lastPrinted>
  <dcterms:created xsi:type="dcterms:W3CDTF">1996-10-17T05:27:31Z</dcterms:created>
  <dcterms:modified xsi:type="dcterms:W3CDTF">2019-09-16T16:13:33Z</dcterms:modified>
</cp:coreProperties>
</file>