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4" r:id="rId1"/>
    <sheet name="Zeichenerklärung" sheetId="2075"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2"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10 (1)" sheetId="24" r:id="rId32"/>
    <sheet name="Tabelle 10 (2)" sheetId="25" r:id="rId33"/>
    <sheet name="Tabelle 11" sheetId="26" r:id="rId34"/>
    <sheet name="Tabelle 12-13" sheetId="27" r:id="rId35"/>
    <sheet name="Tabelle 14" sheetId="28" r:id="rId36"/>
    <sheet name="Tabelle 15 (1)" sheetId="57" r:id="rId37"/>
    <sheet name="Tabelle 15 (2)" sheetId="58" r:id="rId38"/>
    <sheet name="Tabelle 15 (3)" sheetId="59" r:id="rId39"/>
    <sheet name="Tabelle 16 (1)" sheetId="2036" r:id="rId40"/>
    <sheet name="Tabelle 16 (2)" sheetId="2035" r:id="rId41"/>
    <sheet name="Tabelle 17" sheetId="50" r:id="rId42"/>
    <sheet name="Tabelle 18-19" sheetId="1347" r:id="rId43"/>
    <sheet name="Karte" sheetId="2073" r:id="rId44"/>
  </sheets>
  <definedNames>
    <definedName name="_xlnm._FilterDatabase" localSheetId="3" hidden="1">Grafikverzeichnis!$B$1:$B$15</definedName>
    <definedName name="_xlnm._FilterDatabase" localSheetId="42"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1">'Tabelle 10 (1)'!$A$1:$K$45</definedName>
    <definedName name="_xlnm.Print_Area" localSheetId="32">'Tabelle 10 (2)'!$A$1:$K$45</definedName>
    <definedName name="_xlnm.Print_Area" localSheetId="33">'Tabelle 11'!$A$1:$J$22</definedName>
    <definedName name="_xlnm.Print_Area" localSheetId="34">'Tabelle 12-13'!$A$1:$J$37</definedName>
    <definedName name="_xlnm.Print_Area" localSheetId="35">'Tabelle 14'!$A$1:$J$32</definedName>
    <definedName name="_xlnm.Print_Area" localSheetId="41">'Tabelle 17'!$A$1:$J$28</definedName>
    <definedName name="_xlnm.Print_Area" localSheetId="42">'Tabelle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 name="_xlnm.Print_Area" localSheetId="9">Überblick!$A$1:$B$25</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<sst xmlns="http://schemas.openxmlformats.org/spreadsheetml/2006/main" count="3911" uniqueCount="540">
  <si>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</si>
  <si>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</si>
  <si>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</si>
  <si>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</si>
  <si>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</si>
  <si>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</si>
  <si>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</si>
  <si>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</si>
  <si>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</si>
  <si>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</si>
  <si>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</si>
  <si>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</si>
  <si>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</si>
  <si>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</si>
  <si>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</si>
  <si>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</si>
  <si>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</si>
  <si>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</si>
  <si>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</si>
  <si>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</si>
  <si>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</si>
  <si>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</si>
  <si>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</si>
  <si>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</si>
  <si>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</si>
  <si>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</si>
  <si>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</si>
  <si>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</si>
  <si>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</si>
  <si>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</si>
  <si>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</si>
  <si>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</si>
  <si>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</si>
  <si>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</si>
  <si>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</si>
  <si>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</si>
  <si>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</si>
  <si>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</si>
  <si>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</si>
  <si>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</si>
  <si>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</si>
  <si>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</si>
  <si>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</si>
  <si>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</si>
  <si>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</si>
  <si>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</si>
  <si>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</si>
  <si>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</si>
  <si>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</si>
  <si>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</si>
  <si>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</si>
  <si>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</si>
  <si>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</si>
  <si>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</si>
  <si>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</si>
  <si>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</si>
  <si>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</si>
  <si>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</si>
  <si>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</si>
  <si>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</si>
  <si>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</si>
  <si>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</si>
  <si>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</si>
  <si>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</si>
  <si>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</si>
  <si>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</si>
  <si>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</si>
  <si>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</si>
  <si>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</si>
  <si>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</si>
  <si>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</si>
  <si>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</si>
  <si>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</si>
  <si>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</si>
  <si>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</si>
  <si>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</si>
  <si>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</si>
  <si>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</si>
  <si>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</si>
  <si>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</si>
  <si>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</si>
  <si>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</si>
  <si>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</si>
  <si>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</si>
  <si>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</si>
  <si>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</si>
  <si>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</si>
  <si>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</si>
  <si>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</si>
  <si>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</si>
  <si>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</si>
  <si>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</si>
  <si>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</si>
  <si>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</si>
  <si>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</si>
  <si>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</si>
  <si>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</si>
  <si>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</si>
  <si>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</si>
  <si>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</si>
  <si>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</si>
  <si>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</si>
  <si>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</si>
  <si>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</si>
  <si>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</si>
  <si>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</si>
  <si>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</si>
  <si>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</si>
  <si>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</si>
  <si>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</si>
  <si>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</si>
  <si>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</si>
  <si>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</si>
  <si>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</si>
  <si>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</si>
  <si>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</si>
  <si>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</si>
  <si>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</si>
  <si>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</si>
  <si>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</si>
  <si>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</si>
  <si>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</si>
  <si>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</si>
  <si>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</si>
  <si>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</si>
  <si>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</si>
  <si>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</si>
  <si>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</si>
  <si>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</si>
  <si>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</si>
  <si>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</si>
  <si>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</si>
  <si>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</si>
  <si>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</si>
  <si>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</si>
  <si>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</si>
  <si>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</si>
  <si>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</si>
  <si>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</si>
  <si>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</si>
  <si>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</si>
  <si>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</si>
  <si>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</si>
  <si>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</si>
  <si>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</si>
  <si>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</si>
  <si>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</si>
  <si>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</si>
  <si>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</si>
  <si>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</si>
  <si>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</si>
  <si>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</si>
  <si>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</si>
  <si>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</si>
  <si>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</si>
  <si>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</si>
  <si>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</si>
  <si>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</si>
  <si>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</si>
  <si>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</si>
  <si>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</si>
  <si>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</si>
  <si>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</si>
  <si>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</si>
  <si>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</si>
  <si>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</si>
  <si>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</si>
  <si>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</si>
  <si>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</si>
  <si>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</si>
  <si>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</si>
  <si>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</si>
  <si>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</si>
  <si>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</si>
  <si>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</si>
  <si>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</si>
  <si>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</si>
  <si>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</si>
  <si>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</si>
  <si>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</si>
  <si>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</si>
  <si>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</si>
  <si>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</si>
  <si>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</si>
  <si>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</si>
  <si>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</si>
  <si>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</si>
  <si>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</si>
  <si>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</si>
  <si>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</si>
  <si>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</si>
  <si>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</si>
  <si>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</si>
  <si>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</si>
  <si>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</si>
  <si>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</si>
  <si>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</si>
  <si>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</si>
  <si>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</si>
  <si>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</si>
  <si>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</si>
  <si>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</si>
  <si>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</si>
  <si>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</si>
  <si>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</si>
  <si>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</si>
  <si>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</si>
  <si>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</si>
  <si>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</si>
  <si>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</si>
  <si>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</si>
  <si>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</si>
  <si>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</si>
  <si>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</si>
  <si>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</si>
  <si>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</si>
  <si>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</si>
  <si>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</si>
  <si>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</si>
  <si>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</si>
  <si>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</si>
  <si>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</si>
  <si>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</si>
  <si>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</si>
  <si>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</si>
  <si>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</si>
  <si>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</si>
  <si>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</si>
  <si>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</si>
  <si>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</si>
  <si>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</si>
  <si>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</si>
  <si>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</si>
  <si>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</si>
  <si>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</si>
  <si>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</si>
  <si>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</si>
  <si>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</si>
  <si>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</si>
  <si>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</si>
  <si>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</si>
  <si>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</si>
  <si>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</si>
  <si>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</si>
  <si>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</si>
  <si>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</si>
  <si>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</si>
  <si>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</si>
  <si>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</si>
  <si>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</si>
  <si>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</si>
  <si>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</si>
  <si>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</si>
  <si>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</si>
  <si>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</si>
  <si>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</si>
  <si>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</si>
  <si>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</si>
  <si>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</si>
  <si>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</si>
  <si>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</si>
  <si>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</si>
  <si>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</si>
  <si>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</si>
  <si>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</si>
  <si>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</si>
  <si>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</si>
  <si>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</si>
  <si>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</si>
  <si>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</si>
  <si>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</si>
  <si>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</si>
  <si>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</si>
  <si>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</si>
  <si>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</si>
  <si>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</si>
  <si>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</si>
  <si>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</si>
  <si>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</si>
  <si>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</si>
  <si>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</si>
  <si>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</si>
  <si>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</si>
  <si>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</si>
  <si>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</si>
  <si>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</si>
  <si>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</si>
  <si>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</si>
  <si>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</si>
  <si>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</si>
  <si>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</si>
  <si>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</si>
  <si>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</si>
  <si>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</si>
  <si>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</si>
  <si>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</si>
  <si>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</si>
  <si>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</si>
  <si>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</si>
  <si>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</si>
  <si>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</si>
  <si>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</si>
  <si>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</si>
  <si>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Leinefelde-Worbis, Stadt</t>
  </si>
  <si>
    <t>Nordhausen, Stadt</t>
  </si>
  <si>
    <t>Harztor</t>
  </si>
  <si>
    <t>Bad Salzungen, Stadt</t>
  </si>
  <si>
    <t>Ruhla, Stadt</t>
  </si>
  <si>
    <t>Hörselberg-Hainich</t>
  </si>
  <si>
    <t>Bad Liebenstein, Stadt</t>
  </si>
  <si>
    <t>Bad Langensalza, Stadt</t>
  </si>
  <si>
    <t>Mühlhausen/Thüringen, Stadt</t>
  </si>
  <si>
    <t>Sondershausen, Stadt</t>
  </si>
  <si>
    <t>Kyffhäuserland</t>
  </si>
  <si>
    <t>Floh-Seligenthal</t>
  </si>
  <si>
    <t>Meiningen, Stadt</t>
  </si>
  <si>
    <t>Oberhof, Stadt</t>
  </si>
  <si>
    <t>Schmalkalden, Kurort, Stadt</t>
  </si>
  <si>
    <t>Steinbach-Hallenberg, Kurort, Stadt</t>
  </si>
  <si>
    <t>Brotterode-Trusetal, Stadt</t>
  </si>
  <si>
    <t>Zella-Mehlis, Stadt</t>
  </si>
  <si>
    <t>Friedrichroda, Stadt</t>
  </si>
  <si>
    <t>Gotha, Stadt</t>
  </si>
  <si>
    <t>Tambach-Dietharz/Thür. Wald, Stadt</t>
  </si>
  <si>
    <t>Waltershausen, Stadt</t>
  </si>
  <si>
    <t>Nesse-Apfelstädt</t>
  </si>
  <si>
    <t>Kölleda, Stadt</t>
  </si>
  <si>
    <t>Weißensee, Stadt</t>
  </si>
  <si>
    <t>Eisfeld, Stadt</t>
  </si>
  <si>
    <t>Masserberg</t>
  </si>
  <si>
    <t>Arnstadt, Stadt</t>
  </si>
  <si>
    <t>Ilmenau, Stadt</t>
  </si>
  <si>
    <t>Apolda, Stadt</t>
  </si>
  <si>
    <t>Bad Berka, Stadt</t>
  </si>
  <si>
    <t>Bad Sulza, Stadt</t>
  </si>
  <si>
    <t>Neuhaus am Rennweg, Stadt</t>
  </si>
  <si>
    <t>Sonneberg, Stadt</t>
  </si>
  <si>
    <t>Lehesten, Stadt</t>
  </si>
  <si>
    <t>Rudolstadt, Stadt</t>
  </si>
  <si>
    <t>Saalfeld/Saale, Stadt</t>
  </si>
  <si>
    <t>Uhlstädt-Kirchhasel</t>
  </si>
  <si>
    <t>Unterwellenborn</t>
  </si>
  <si>
    <t>Bad Klosterlausnitz</t>
  </si>
  <si>
    <t>Neustadt an der Orla, Stadt</t>
  </si>
  <si>
    <t>Saalburg-Ebersdorf, Stadt</t>
  </si>
  <si>
    <t>Greiz,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</si>
  <si>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</si>
  <si>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</si>
  <si>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</si>
  <si>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</si>
  <si>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</si>
  <si>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</si>
  <si>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</si>
  <si>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</si>
  <si>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</si>
  <si>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</si>
  <si>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</si>
  <si>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</si>
  <si>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</si>
  <si>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</si>
  <si>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</si>
  <si>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</si>
  <si>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</si>
  <si>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</si>
  <si>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</si>
  <si>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</si>
  <si>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</si>
  <si>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</si>
  <si>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</si>
  <si>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</si>
  <si>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</si>
  <si>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</si>
  <si>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</si>
  <si>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</si>
  <si>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</si>
  <si>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</si>
  <si>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</si>
  <si>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</si>
  <si>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</si>
  <si>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</si>
  <si>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</si>
  <si>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</si>
  <si>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</si>
  <si>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</si>
  <si>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</si>
  <si>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</si>
  <si>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</si>
  <si>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</si>
  <si>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</si>
  <si>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</si>
  <si>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</si>
  <si>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</si>
  <si>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</si>
  <si>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</si>
  <si>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</si>
  <si>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</si>
  <si>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</si>
  <si>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Großbreitenbach, Stadt</t>
  </si>
  <si>
    <t>Artern, Stadt</t>
  </si>
  <si>
    <t>Plaue, Stadt</t>
  </si>
  <si>
    <t>Geratal</t>
  </si>
  <si>
    <t>Königsee,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</si>
  <si>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</si>
  <si>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</si>
  <si>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</si>
  <si>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</si>
  <si>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</si>
  <si>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</si>
  <si>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</si>
  <si>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</si>
  <si>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</si>
  <si>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</si>
  <si>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</si>
  <si>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</si>
  <si>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</si>
  <si>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</si>
  <si>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</si>
  <si>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</si>
  <si>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Rumänien</t>
  </si>
  <si>
    <t>Slowakische Republik</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</si>
  <si>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</si>
  <si>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</si>
  <si>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</si>
  <si>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</si>
  <si>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</si>
  <si>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Georgenthal</t>
  </si>
  <si>
    <t>Grammetal</t>
  </si>
  <si>
    <t>Dänemark</t>
  </si>
  <si>
    <t>Spanien</t>
  </si>
  <si>
    <t>Überblick zur aktuellen Lage im Tourismus</t>
  </si>
  <si>
    <t>Fehlende Statistikmeldungen werden üblicherweise geschätzt, um einen Vergleich der Ergebnisse im Zeitverlauf zu ermöglichen.</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</si>
  <si>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</si>
  <si>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x</t>
  </si>
  <si>
    <t>April 2020</t>
  </si>
  <si>
    <t>Januar bis April 2020</t>
  </si>
  <si>
    <t>Jan. - Apr.
2020</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</si>
  <si>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</si>
  <si>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</si>
  <si>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</si>
  <si>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</si>
  <si>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</si>
  <si>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</si>
  <si>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</si>
  <si>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</si>
  <si>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</si>
  <si>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</si>
  <si>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</si>
  <si>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</si>
  <si>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</si>
  <si>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</si>
  <si>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</si>
  <si>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</si>
  <si>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</si>
  <si>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</si>
  <si>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</si>
  <si>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</si>
  <si>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</si>
  <si>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</si>
  <si>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</si>
  <si>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</si>
  <si>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</si>
  <si>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</si>
  <si>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</si>
  <si>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</si>
  <si>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</si>
  <si>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</si>
  <si>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</si>
  <si>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</si>
  <si>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</si>
  <si>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</si>
  <si>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</si>
  <si>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</si>
  <si>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</si>
  <si>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</si>
  <si>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</si>
  <si>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</si>
  <si>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</si>
  <si>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</si>
  <si>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</si>
  <si>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</si>
  <si>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</si>
  <si>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</si>
  <si>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 xml:space="preserve">  Noch: Saale-Orla-Kreis</t>
  </si>
  <si>
    <t>Thüringer Tourismus im April 2020</t>
  </si>
  <si>
    <t>Gästeankünfte sinken um 94,1 Prozent</t>
  </si>
  <si>
    <r>
      <t>Im April 2020 wurden nach Mitteilung des Thüringer Landesamtes für Statistik in den Thüringer Beherbergungsstätten (mit zehn und mehr Betten) und auf Campingplätzen (ohne Dauercamping) insgesamt 18,5 Tausend Gästeankünfte gezählt. Das waren 94,1 Prozent weniger Ankünfte (-295,2 Tausend) als im April 2019. Die Zahl der Übernachtungen sank um 86,7 Prozent auf 108,8 Tausend (‑708,0 Tausend). Die Verweildauer pro Gast lag mit durchschnittlich 5,9 Tagen sehr deutlich über dem im April</t>
    </r>
    <r>
      <rPr>
        <sz val="8"/>
        <rFont val="Calibri"/>
        <family val="2"/>
      </rPr>
      <t>  </t>
    </r>
    <r>
      <rPr>
        <sz val="8"/>
        <rFont val="Arial"/>
        <family val="2"/>
      </rPr>
      <t>2019 gemessenen Niveau (2,6 Tage).</t>
    </r>
  </si>
  <si>
    <t>Die Zahl der ausländischen Gäste sank im April 2020 mit einem Minus von 97,2 Prozent ebenfalls massiv. Die Gäste aus dem Ausland buchten insgesamt 4,4 Tausend Übernachtungen (-90,4 Prozent).</t>
  </si>
  <si>
    <t>Ursache des Rückgangs war hauptsächlich das auf Grund der Corona-Pandemie geltende Verbot zur Beherbergung privatreisender Gäste. Auch geschäftliche Reisen waren im betreffenden Zeitraum stark eingeschränkt. Bereits im März hatte es gegenüber dem Vorjahresmonat einen Rückgang der Gästeankünfte um 62,7 Prozent und der Übernachtungen um 50,2 Prozent gegeben. Da der gesamte Monat April von den Einschränkungen betroffen war, setzte sich der Rückgang in diesem Monat erwartungsgemäß fort.</t>
  </si>
  <si>
    <t>Nach vorläufigen Angaben des Statistischen Bundesamtes sank die Zahl der Gästeübernachtungen in Deutschland im April 2020 im Vergleich zum Vorjahresmonat ebenfalls deutlich um 89,3 Prozent auf 4,3 Millionen. Davon entfielen 0,5 Millionen Übernachtungen auf Gäste aus dem Ausland (-93,1 Prozent) und 3,8 Millionen auf inländische Gäste (-88,5 Prozent).</t>
  </si>
  <si>
    <t>Alle neun Thüringer Reisegebiete verzeichneten im April 2020 sowohl bei Gästeankünften als auch bei Übernachtungen massive Verluste. Bezüglich der Übernachtungen reichte die Spanne von -59,6 Prozent im Reisegebiet Saaleland bis -96,2 Prozent im Reisegebiet der Städte Eisenach, Erfurt, Jena und Weimar.</t>
  </si>
  <si>
    <t>Differenziert nach Betriebsarten gingen im Bereich der Hotellerie, dazu gehören Hotels, Hotels garnis, Gasthöfe und Pensionen, die Übernachtungen im Vergleich zum April 2019 um 92,4 Prozent zurück.</t>
  </si>
  <si>
    <t>Die höchsten Rückgänge hatten die Jugendherbergen und Hütten zu verbuchen (Übernachtungen: -99,7 Prozent). Die im Vergleich geringsten aber dennoch nicht weniger dramatischen Rückgänge waren mit 57,0 Prozent weniger Übernachtungen im Bereich der Vorsorge- und Rehabilitationskliniken zu verzeichnen.</t>
  </si>
  <si>
    <t>Auswirkungen der Corona-Pandemie auf die Erstellung der Statistik:</t>
  </si>
  <si>
    <t>Krisenbedingt sind die Beherbergungsbetriebe derzeit wirtschaftlich außerordentlich beeinträchtigt. Da das Thüringer Landesamt für Statistik in der gegenwärtig angespannten Lage auf eine Durchsetzung der Meldepflicht verzichtet, sind für den Berichtsmonat April bis zum jetzigen Zeitpunkt weniger Meldungen eingegangen als im vergleichbaren Vorjahreszeitraum.</t>
  </si>
  <si>
    <t>2. Übernachtungen in Berherbergungsstätten und auf Campingplätzen im April 2020 nach Betriebsarten</t>
  </si>
  <si>
    <t>Übernachtungen in Beherbergungsstätten und auf Campingplätzen
im April 2020 nach Betriebsarten</t>
  </si>
  <si>
    <t>Übernachtungen in Beherbergungsstätten und auf Campingplätzen
im April 2020 nach Reisegebieten</t>
  </si>
  <si>
    <t>Veränderung der Ankünfte und Übernachtungen gegenüber dem Vorjahres-
monat im April 2020 nach Reisegebieten in Prozent (einschl. Camping)</t>
  </si>
  <si>
    <t>Ankünfte und Übernachtungen in Beherbergungsstätten (ohne Camping)
im April 2020 nach ausgewählten Herkunftsländern der Gäste</t>
  </si>
  <si>
    <t>Ankünfte und Übernachtungen in Beherbergungsstätten
(ohne Camping) im April 2020 nach Kreisen</t>
  </si>
  <si>
    <t>3. Übernachtungen in Beherbergungsstätten und auf Campingplätzen im April 2020 nach Reisegebieten</t>
  </si>
  <si>
    <t xml:space="preserve">    im April 2020 nach Reisegebieten in Prozent (einschl. Camping)</t>
  </si>
  <si>
    <t xml:space="preserve">    im April 2020 nach ausgewählten Herkunftsländern der Gäste</t>
  </si>
  <si>
    <t xml:space="preserve">    im April 2020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</si>
  <si>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</si>
  <si>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</si>
  <si>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</si>
  <si>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</si>
  <si>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</si>
  <si>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</si>
  <si>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</si>
  <si>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</si>
  <si>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</si>
  <si>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</si>
  <si>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</si>
  <si>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</si>
  <si>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</si>
  <si>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</si>
  <si>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April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</si>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</sst>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name val="Calibri"/>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62">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49" fontId="25" fillId="0" borderId="6" xfId="0" applyNumberFormat="1" applyFont="1" applyBorder="1" applyAlignment="1">
      <alignment horizontal="left" indent="1"/>
    </xf>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21" applyFont="1" applyFill="1" applyAlignment="1">
      <alignment vertical="center" wrapText="1"/>
    </xf>
    <xf numFmtId="0" fontId="35" fillId="0" borderId="0" xfId="21" applyFont="1" applyFill="1"/>
    <xf numFmtId="0" fontId="35" fillId="0" borderId="0" xfId="21" applyFont="1" applyFill="1" applyAlignment="1">
      <alignment vertical="top" wrapText="1"/>
    </xf>
    <xf numFmtId="0" fontId="35" fillId="0" borderId="0" xfId="21" applyFont="1" applyFill="1" applyAlignment="1">
      <alignment horizontal="justify" vertical="top" wrapText="1"/>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23" fillId="0" borderId="9" xfId="0" applyFont="1" applyBorder="1" applyAlignment="1">
      <alignment horizontal="center" vertical="center" wrapText="1"/>
    </xf>
    <xf numFmtId="0" fontId="23" fillId="0" borderId="0" xfId="19" applyFont="1" applyFill="1"/>
    <xf numFmtId="0" fontId="23" fillId="0" borderId="7"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8"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5" fillId="0" borderId="6" xfId="19" applyFont="1" applyFill="1" applyBorder="1"/>
    <xf numFmtId="166" fontId="25" fillId="0" borderId="0" xfId="19" applyNumberFormat="1" applyFont="1" applyFill="1" applyAlignment="1">
      <alignment horizontal="right"/>
    </xf>
    <xf numFmtId="171" fontId="25" fillId="0" borderId="0" xfId="19" applyNumberFormat="1" applyFont="1" applyFill="1" applyAlignment="1">
      <alignment horizontal="right"/>
    </xf>
    <xf numFmtId="167" fontId="25" fillId="0" borderId="0" xfId="19" applyNumberFormat="1" applyFont="1" applyFill="1" applyAlignment="1">
      <alignment horizontal="right"/>
    </xf>
    <xf numFmtId="0" fontId="25" fillId="0" borderId="0" xfId="19" applyFont="1" applyFill="1"/>
    <xf numFmtId="173" fontId="25" fillId="0" borderId="0" xfId="19" applyNumberFormat="1" applyFont="1" applyFill="1" applyAlignment="1">
      <alignment horizontal="right"/>
    </xf>
    <xf numFmtId="174" fontId="25" fillId="0" borderId="0" xfId="19" applyNumberFormat="1" applyFont="1" applyFill="1" applyAlignment="1">
      <alignment horizontal="right"/>
    </xf>
    <xf numFmtId="173" fontId="23" fillId="0" borderId="0" xfId="19" applyNumberFormat="1" applyFont="1" applyFill="1" applyAlignment="1">
      <alignment horizontal="right"/>
    </xf>
    <xf numFmtId="174" fontId="23" fillId="0" borderId="0" xfId="19" applyNumberFormat="1" applyFont="1" applyFill="1" applyAlignment="1">
      <alignment horizontal="right"/>
    </xf>
    <xf numFmtId="49" fontId="23" fillId="0" borderId="0" xfId="19" applyNumberFormat="1" applyFont="1" applyFill="1" applyAlignment="1">
      <alignment horizontal="right"/>
    </xf>
    <xf numFmtId="0" fontId="23" fillId="0" borderId="0" xfId="19" applyFont="1" applyFill="1" applyBorder="1"/>
    <xf numFmtId="171" fontId="23" fillId="0" borderId="0" xfId="19" applyNumberFormat="1" applyFont="1" applyFill="1" applyBorder="1"/>
    <xf numFmtId="171" fontId="23" fillId="0" borderId="0" xfId="19" applyNumberFormat="1" applyFont="1" applyFill="1"/>
    <xf numFmtId="0" fontId="23" fillId="0" borderId="6" xfId="19" applyFont="1" applyFill="1" applyBorder="1"/>
    <xf numFmtId="49" fontId="25" fillId="0" borderId="0" xfId="19" applyNumberFormat="1" applyFont="1" applyFill="1" applyAlignment="1">
      <alignment horizontal="right"/>
    </xf>
    <xf numFmtId="166" fontId="23" fillId="0" borderId="0" xfId="19" applyNumberFormat="1" applyFont="1" applyFill="1" applyAlignment="1">
      <alignment horizontal="right"/>
    </xf>
    <xf numFmtId="171" fontId="23" fillId="0" borderId="0" xfId="19" applyNumberFormat="1" applyFont="1" applyFill="1" applyAlignment="1">
      <alignment horizontal="right"/>
    </xf>
    <xf numFmtId="167" fontId="23" fillId="0" borderId="0" xfId="19" applyNumberFormat="1" applyFont="1" applyFill="1" applyAlignment="1">
      <alignment horizontal="right"/>
    </xf>
    <xf numFmtId="0" fontId="23" fillId="0" borderId="9" xfId="0" applyFont="1" applyFill="1" applyBorder="1" applyAlignment="1">
      <alignment horizontal="center" vertical="center" wrapText="1"/>
    </xf>
    <xf numFmtId="0" fontId="23" fillId="0" borderId="0" xfId="19" applyFont="1" applyFill="1" applyAlignment="1">
      <alignment horizontal="right"/>
    </xf>
    <xf numFmtId="168" fontId="23" fillId="0" borderId="0" xfId="19" applyNumberFormat="1" applyFont="1" applyFill="1" applyAlignment="1">
      <alignment horizontal="right"/>
    </xf>
    <xf numFmtId="0" fontId="23" fillId="0" borderId="0" xfId="19" applyFont="1" applyFill="1" applyAlignment="1">
      <alignment horizontal="left"/>
    </xf>
    <xf numFmtId="0" fontId="23" fillId="0" borderId="0" xfId="19" applyFont="1" applyFill="1" applyAlignment="1">
      <alignment vertical="top"/>
    </xf>
    <xf numFmtId="0" fontId="18" fillId="0" borderId="0" xfId="21" applyFont="1" applyFill="1" applyAlignment="1">
      <alignment horizontal="left" vertical="center"/>
    </xf>
    <xf numFmtId="0" fontId="18" fillId="0" borderId="0" xfId="21" applyFont="1" applyAlignment="1">
      <alignment vertical="center"/>
    </xf>
    <xf numFmtId="0" fontId="35" fillId="0" borderId="0" xfId="21" applyFont="1" applyAlignment="1">
      <alignment vertical="center"/>
    </xf>
    <xf numFmtId="0" fontId="35" fillId="0" borderId="0" xfId="21" applyFont="1" applyAlignment="1">
      <alignment horizontal="justify" vertical="center"/>
    </xf>
    <xf numFmtId="0" fontId="19" fillId="0" borderId="0" xfId="21" applyFont="1" applyAlignment="1">
      <alignment vertical="center"/>
    </xf>
    <xf numFmtId="0" fontId="19" fillId="0" borderId="0" xfId="21" applyFont="1" applyAlignment="1">
      <alignment horizontal="justify" vertical="center"/>
    </xf>
    <xf numFmtId="0" fontId="18" fillId="0" borderId="0" xfId="21" applyFont="1" applyAlignment="1">
      <alignment horizontal="justify" vertical="center"/>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Fill="1" applyAlignment="1">
      <alignment horizontal="center" vertical="center" wrapText="1"/>
    </xf>
    <xf numFmtId="0" fontId="23" fillId="0" borderId="1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11" xfId="19"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14" xfId="19" applyFont="1" applyFill="1" applyBorder="1" applyAlignment="1">
      <alignment horizontal="center" vertical="center" wrapText="1"/>
    </xf>
    <xf numFmtId="0" fontId="23" fillId="0" borderId="7" xfId="19" applyFont="1" applyFill="1" applyBorder="1" applyAlignment="1">
      <alignment horizontal="center" vertical="center" wrapText="1"/>
    </xf>
    <xf numFmtId="0" fontId="23" fillId="0" borderId="16" xfId="19" applyFont="1" applyFill="1" applyBorder="1" applyAlignment="1">
      <alignment horizontal="center" vertical="center" wrapText="1"/>
    </xf>
    <xf numFmtId="0" fontId="23" fillId="0" borderId="17" xfId="19" applyFont="1" applyFill="1" applyBorder="1" applyAlignment="1">
      <alignment horizontal="center" vertical="center" wrapText="1"/>
    </xf>
    <xf numFmtId="0" fontId="27" fillId="0" borderId="0" xfId="19" applyFont="1" applyFill="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Fill="1" applyAlignment="1">
      <alignment horizontal="justify" vertical="top" wrapText="1"/>
    </xf>
    <xf numFmtId="49" fontId="23" fillId="0" borderId="28"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23" fillId="0" borderId="22" xfId="19" applyFont="1" applyFill="1" applyBorder="1" applyAlignment="1">
      <alignment horizontal="center" vertical="center" wrapText="1"/>
    </xf>
    <xf numFmtId="0" fontId="23" fillId="0" borderId="23" xfId="19" applyFont="1" applyFill="1" applyBorder="1" applyAlignment="1">
      <alignment horizontal="center" vertical="center" wrapText="1"/>
    </xf>
    <xf numFmtId="0" fontId="23" fillId="0" borderId="3"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37">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2019</c:v>
                  </c:pt>
                  <c:pt idx="12">
                    <c:v>2020</c:v>
                  </c:pt>
                </c:lvl>
              </c:multiLvlStrCache>
            </c:multiLvlStrRef>
          </c:cat>
          <c:val>
            <c:numRef>
              <c:f>'Daten Grafik (1)'!$C$5:$C$20</c:f>
              <c:numCache>
                <c:formatCode>0</c:formatCode>
                <c:ptCount val="16"/>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214.25800000000001</c:v>
                </c:pt>
                <c:pt idx="13">
                  <c:v>232.19399999999999</c:v>
                </c:pt>
                <c:pt idx="14">
                  <c:v>107.899</c:v>
                </c:pt>
                <c:pt idx="15">
                  <c:v>18.516999999999999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2019</c:v>
                  </c:pt>
                  <c:pt idx="12">
                    <c:v>2020</c:v>
                  </c:pt>
                </c:lvl>
              </c:multiLvlStrCache>
            </c:multiLvlStrRef>
          </c:cat>
          <c:val>
            <c:numRef>
              <c:f>'Daten Grafik (1)'!$D$5:$D$20</c:f>
              <c:numCache>
                <c:formatCode>0</c:formatCode>
                <c:ptCount val="16"/>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556.58199999999999</c:v>
                </c:pt>
                <c:pt idx="13">
                  <c:v>626.47400000000005</c:v>
                </c:pt>
                <c:pt idx="14">
                  <c:v>352.63900000000001</c:v>
                </c:pt>
                <c:pt idx="15">
                  <c:v>108.617</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max val="1000"/>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21470</c:v>
                </c:pt>
                <c:pt idx="1">
                  <c:v>4882</c:v>
                </c:pt>
                <c:pt idx="2">
                  <c:v>6621</c:v>
                </c:pt>
                <c:pt idx="3">
                  <c:v>5913</c:v>
                </c:pt>
                <c:pt idx="4">
                  <c:v>139</c:v>
                </c:pt>
                <c:pt idx="5">
                  <c:v>3531</c:v>
                </c:pt>
                <c:pt idx="6">
                  <c:v>66115</c:v>
                </c:pt>
                <c:pt idx="7">
                  <c:v>85</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April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2176</c:v>
                </c:pt>
                <c:pt idx="1">
                  <c:v>4771</c:v>
                </c:pt>
                <c:pt idx="2">
                  <c:v>8527</c:v>
                </c:pt>
                <c:pt idx="3">
                  <c:v>13967</c:v>
                </c:pt>
                <c:pt idx="4">
                  <c:v>8383</c:v>
                </c:pt>
                <c:pt idx="5">
                  <c:v>8996</c:v>
                </c:pt>
                <c:pt idx="6">
                  <c:v>3174</c:v>
                </c:pt>
                <c:pt idx="7">
                  <c:v>46674</c:v>
                </c:pt>
                <c:pt idx="8">
                  <c:v>12088</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-94.971999026053084</c:v>
                </c:pt>
                <c:pt idx="1">
                  <c:v>-95.672986671672618</c:v>
                </c:pt>
                <c:pt idx="2">
                  <c:v>-93.319597432443146</c:v>
                </c:pt>
                <c:pt idx="3">
                  <c:v>-82.17188685379864</c:v>
                </c:pt>
                <c:pt idx="4">
                  <c:v>-96.728783342863863</c:v>
                </c:pt>
                <c:pt idx="5">
                  <c:v>-92.239280042350444</c:v>
                </c:pt>
                <c:pt idx="6">
                  <c:v>-92.79737599571591</c:v>
                </c:pt>
                <c:pt idx="7">
                  <c:v>-92.986522106728998</c:v>
                </c:pt>
                <c:pt idx="8">
                  <c:v>-90.37838353030881</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-95.258846086804951</c:v>
                </c:pt>
                <c:pt idx="1">
                  <c:v>-83.784243083406977</c:v>
                </c:pt>
                <c:pt idx="2">
                  <c:v>-80.241449624617672</c:v>
                </c:pt>
                <c:pt idx="3">
                  <c:v>-59.606096538161204</c:v>
                </c:pt>
                <c:pt idx="4">
                  <c:v>-96.19875483487732</c:v>
                </c:pt>
                <c:pt idx="5">
                  <c:v>-78.559511892845222</c:v>
                </c:pt>
                <c:pt idx="6">
                  <c:v>-89.159095566637063</c:v>
                </c:pt>
                <c:pt idx="7">
                  <c:v>-84.703318312167141</c:v>
                </c:pt>
                <c:pt idx="8">
                  <c:v>-81.918808149101025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0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Italien</c:v>
                </c:pt>
                <c:pt idx="2">
                  <c:v>Rumänien</c:v>
                </c:pt>
                <c:pt idx="3">
                  <c:v>Tschechische Republik</c:v>
                </c:pt>
                <c:pt idx="4">
                  <c:v>Österreich</c:v>
                </c:pt>
                <c:pt idx="5">
                  <c:v>Kroatien</c:v>
                </c:pt>
                <c:pt idx="6">
                  <c:v>Ungarn</c:v>
                </c:pt>
                <c:pt idx="7">
                  <c:v>Schweiz</c:v>
                </c:pt>
                <c:pt idx="8">
                  <c:v>Niederlande</c:v>
                </c:pt>
                <c:pt idx="9">
                  <c:v>Slowakische Republik</c:v>
                </c:pt>
                <c:pt idx="10">
                  <c:v>Ukraine</c:v>
                </c:pt>
                <c:pt idx="11">
                  <c:v>Russland</c:v>
                </c:pt>
                <c:pt idx="12">
                  <c:v>Litauen</c:v>
                </c:pt>
                <c:pt idx="13">
                  <c:v>Indien</c:v>
                </c:pt>
                <c:pt idx="14">
                  <c:v>Belgien</c:v>
                </c:pt>
              </c:strCache>
            </c:strRef>
          </c:cat>
          <c:val>
            <c:numRef>
              <c:f>'Daten Grafik (3)'!$B$5:$B$19</c:f>
              <c:numCache>
                <c:formatCode>#\ ###\ ##0;\-#\ ###\ ##0;\-</c:formatCode>
                <c:ptCount val="15"/>
                <c:pt idx="0">
                  <c:v>891</c:v>
                </c:pt>
                <c:pt idx="1">
                  <c:v>539</c:v>
                </c:pt>
                <c:pt idx="2">
                  <c:v>367</c:v>
                </c:pt>
                <c:pt idx="3">
                  <c:v>344</c:v>
                </c:pt>
                <c:pt idx="4">
                  <c:v>280</c:v>
                </c:pt>
                <c:pt idx="5">
                  <c:v>270</c:v>
                </c:pt>
                <c:pt idx="6">
                  <c:v>248</c:v>
                </c:pt>
                <c:pt idx="7">
                  <c:v>174</c:v>
                </c:pt>
                <c:pt idx="8">
                  <c:v>172</c:v>
                </c:pt>
                <c:pt idx="9">
                  <c:v>154</c:v>
                </c:pt>
                <c:pt idx="10">
                  <c:v>99</c:v>
                </c:pt>
                <c:pt idx="11">
                  <c:v>92</c:v>
                </c:pt>
                <c:pt idx="12">
                  <c:v>75</c:v>
                </c:pt>
                <c:pt idx="13">
                  <c:v>66</c:v>
                </c:pt>
                <c:pt idx="14">
                  <c:v>47</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Italien</c:v>
                </c:pt>
                <c:pt idx="2">
                  <c:v>Rumänien</c:v>
                </c:pt>
                <c:pt idx="3">
                  <c:v>Tschechische Republik</c:v>
                </c:pt>
                <c:pt idx="4">
                  <c:v>Österreich</c:v>
                </c:pt>
                <c:pt idx="5">
                  <c:v>Kroatien</c:v>
                </c:pt>
                <c:pt idx="6">
                  <c:v>Ungarn</c:v>
                </c:pt>
                <c:pt idx="7">
                  <c:v>Schweiz</c:v>
                </c:pt>
                <c:pt idx="8">
                  <c:v>Niederlande</c:v>
                </c:pt>
                <c:pt idx="9">
                  <c:v>Slowakische Republik</c:v>
                </c:pt>
                <c:pt idx="10">
                  <c:v>Ukraine</c:v>
                </c:pt>
                <c:pt idx="11">
                  <c:v>Russland</c:v>
                </c:pt>
                <c:pt idx="12">
                  <c:v>Litauen</c:v>
                </c:pt>
                <c:pt idx="13">
                  <c:v>Indien</c:v>
                </c:pt>
                <c:pt idx="14">
                  <c:v>Belgien</c:v>
                </c:pt>
              </c:strCache>
            </c:strRef>
          </c:cat>
          <c:val>
            <c:numRef>
              <c:f>'Daten Grafik (3)'!$C$5:$C$19</c:f>
              <c:numCache>
                <c:formatCode>#\ ###\ ##0;\-#\ ###\ ##0;\-</c:formatCode>
                <c:ptCount val="15"/>
                <c:pt idx="0">
                  <c:v>105</c:v>
                </c:pt>
                <c:pt idx="1">
                  <c:v>16</c:v>
                </c:pt>
                <c:pt idx="2">
                  <c:v>30</c:v>
                </c:pt>
                <c:pt idx="3">
                  <c:v>26</c:v>
                </c:pt>
                <c:pt idx="4">
                  <c:v>66</c:v>
                </c:pt>
                <c:pt idx="5">
                  <c:v>9</c:v>
                </c:pt>
                <c:pt idx="6">
                  <c:v>30</c:v>
                </c:pt>
                <c:pt idx="7">
                  <c:v>65</c:v>
                </c:pt>
                <c:pt idx="8">
                  <c:v>59</c:v>
                </c:pt>
                <c:pt idx="9">
                  <c:v>6</c:v>
                </c:pt>
                <c:pt idx="10">
                  <c:v>6</c:v>
                </c:pt>
                <c:pt idx="11">
                  <c:v>4</c:v>
                </c:pt>
                <c:pt idx="12">
                  <c:v>11</c:v>
                </c:pt>
                <c:pt idx="13">
                  <c:v>7</c:v>
                </c:pt>
                <c:pt idx="14">
                  <c:v>17</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000"/>
        </c:scaling>
        <c:delete val="0"/>
        <c:axPos val="t"/>
        <c:majorGridlines/>
        <c:numFmt formatCode="#\ ##0" sourceLinked="0"/>
        <c:majorTickMark val="none"/>
        <c:minorTickMark val="none"/>
        <c:tickLblPos val="high"/>
        <c:crossAx val="100609408"/>
        <c:crosses val="autoZero"/>
        <c:crossBetween val="between"/>
        <c:majorUnit val="1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4376</c:v>
                </c:pt>
                <c:pt idx="1">
                  <c:v>1891</c:v>
                </c:pt>
                <c:pt idx="2">
                  <c:v>926</c:v>
                </c:pt>
                <c:pt idx="3">
                  <c:v>870</c:v>
                </c:pt>
                <c:pt idx="4">
                  <c:v>1074</c:v>
                </c:pt>
                <c:pt idx="5">
                  <c:v>1970</c:v>
                </c:pt>
                <c:pt idx="7">
                  <c:v>4647</c:v>
                </c:pt>
                <c:pt idx="8">
                  <c:v>1187</c:v>
                </c:pt>
                <c:pt idx="9">
                  <c:v>25167</c:v>
                </c:pt>
                <c:pt idx="10">
                  <c:v>8516</c:v>
                </c:pt>
                <c:pt idx="11">
                  <c:v>989</c:v>
                </c:pt>
                <c:pt idx="12">
                  <c:v>2098</c:v>
                </c:pt>
                <c:pt idx="13">
                  <c:v>10870</c:v>
                </c:pt>
                <c:pt idx="14">
                  <c:v>1377</c:v>
                </c:pt>
                <c:pt idx="15">
                  <c:v>3995</c:v>
                </c:pt>
                <c:pt idx="16">
                  <c:v>4181</c:v>
                </c:pt>
                <c:pt idx="17">
                  <c:v>9981</c:v>
                </c:pt>
                <c:pt idx="18">
                  <c:v>889</c:v>
                </c:pt>
                <c:pt idx="19">
                  <c:v>5400</c:v>
                </c:pt>
                <c:pt idx="20">
                  <c:v>12415</c:v>
                </c:pt>
                <c:pt idx="21">
                  <c:v>3838</c:v>
                </c:pt>
                <c:pt idx="22">
                  <c:v>814</c:v>
                </c:pt>
                <c:pt idx="23">
                  <c:v>1146</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1960</c:v>
                </c:pt>
                <c:pt idx="1">
                  <c:v>679</c:v>
                </c:pt>
                <c:pt idx="2">
                  <c:v>484</c:v>
                </c:pt>
                <c:pt idx="3">
                  <c:v>236</c:v>
                </c:pt>
                <c:pt idx="4">
                  <c:v>534</c:v>
                </c:pt>
                <c:pt idx="5">
                  <c:v>901</c:v>
                </c:pt>
                <c:pt idx="7">
                  <c:v>422</c:v>
                </c:pt>
                <c:pt idx="8">
                  <c:v>446</c:v>
                </c:pt>
                <c:pt idx="9">
                  <c:v>1429</c:v>
                </c:pt>
                <c:pt idx="10">
                  <c:v>817</c:v>
                </c:pt>
                <c:pt idx="11">
                  <c:v>380</c:v>
                </c:pt>
                <c:pt idx="12">
                  <c:v>938</c:v>
                </c:pt>
                <c:pt idx="13">
                  <c:v>1847</c:v>
                </c:pt>
                <c:pt idx="14">
                  <c:v>497</c:v>
                </c:pt>
                <c:pt idx="15">
                  <c:v>601</c:v>
                </c:pt>
                <c:pt idx="16">
                  <c:v>1128</c:v>
                </c:pt>
                <c:pt idx="17">
                  <c:v>1231</c:v>
                </c:pt>
                <c:pt idx="18">
                  <c:v>379</c:v>
                </c:pt>
                <c:pt idx="19">
                  <c:v>1233</c:v>
                </c:pt>
                <c:pt idx="20">
                  <c:v>1024</c:v>
                </c:pt>
                <c:pt idx="21">
                  <c:v>666</c:v>
                </c:pt>
                <c:pt idx="22">
                  <c:v>235</c:v>
                </c:pt>
                <c:pt idx="23">
                  <c:v>450</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30000"/>
          <c:min val="0"/>
        </c:scaling>
        <c:delete val="0"/>
        <c:axPos val="t"/>
        <c:majorGridlines/>
        <c:numFmt formatCode="#\ ##0" sourceLinked="0"/>
        <c:majorTickMark val="none"/>
        <c:minorTickMark val="none"/>
        <c:tickLblPos val="high"/>
        <c:crossAx val="100671488"/>
        <c:crosses val="autoZero"/>
        <c:crossBetween val="between"/>
        <c:majorUnit val="5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April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April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April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April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152400</xdr:colOff>
          <xdr:row>17</xdr:row>
          <xdr:rowOff>38100</xdr:rowOff>
        </xdr:to>
        <xdr:sp macro="" textlink="">
          <xdr:nvSpPr>
            <xdr:cNvPr id="43009" name="Object 1" hidden="1">
              <a:extLst>
                <a:ext uri="{63B3BB69-23CF-44E3-9099-C40C66FF867C}">
                  <a14:compatExt spid="_x0000_s430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45"/>
  </cols>
  <sheetData>
    <row r="1" spans="1:1" ht="15.75" x14ac:dyDescent="0.25">
      <c r="A1" s="344" t="s">
        <v>504</v>
      </c>
    </row>
    <row r="4" spans="1:1" ht="15" customHeight="1" x14ac:dyDescent="0.2">
      <c r="A4" s="346" t="s">
        <v>518</v>
      </c>
    </row>
    <row r="5" spans="1:1" ht="14.25" x14ac:dyDescent="0.2">
      <c r="A5" s="347"/>
    </row>
    <row r="6" spans="1:1" ht="14.25" x14ac:dyDescent="0.2">
      <c r="A6" s="347"/>
    </row>
    <row r="7" spans="1:1" x14ac:dyDescent="0.2">
      <c r="A7" s="348" t="s">
        <v>505</v>
      </c>
    </row>
    <row r="10" spans="1:1" x14ac:dyDescent="0.2">
      <c r="A10" s="348" t="s">
        <v>519</v>
      </c>
    </row>
    <row r="11" spans="1:1" x14ac:dyDescent="0.2">
      <c r="A11" s="345" t="s">
        <v>506</v>
      </c>
    </row>
    <row r="14" spans="1:1" x14ac:dyDescent="0.2">
      <c r="A14" s="345" t="s">
        <v>507</v>
      </c>
    </row>
    <row r="17" spans="1:1" x14ac:dyDescent="0.2">
      <c r="A17" s="345" t="s">
        <v>508</v>
      </c>
    </row>
    <row r="18" spans="1:1" x14ac:dyDescent="0.2">
      <c r="A18" s="345" t="s">
        <v>509</v>
      </c>
    </row>
    <row r="19" spans="1:1" x14ac:dyDescent="0.2">
      <c r="A19" s="345" t="s">
        <v>510</v>
      </c>
    </row>
    <row r="20" spans="1:1" x14ac:dyDescent="0.2">
      <c r="A20" s="345" t="s">
        <v>511</v>
      </c>
    </row>
    <row r="21" spans="1:1" x14ac:dyDescent="0.2">
      <c r="A21" s="345" t="s">
        <v>512</v>
      </c>
    </row>
    <row r="24" spans="1:1" x14ac:dyDescent="0.2">
      <c r="A24" s="86" t="s">
        <v>513</v>
      </c>
    </row>
    <row r="25" spans="1:1" ht="38.25" x14ac:dyDescent="0.2">
      <c r="A25" s="349" t="s">
        <v>514</v>
      </c>
    </row>
    <row r="28" spans="1:1" x14ac:dyDescent="0.2">
      <c r="A28" s="86" t="s">
        <v>515</v>
      </c>
    </row>
    <row r="29" spans="1:1" x14ac:dyDescent="0.2">
      <c r="A29" s="350" t="s">
        <v>516</v>
      </c>
    </row>
    <row r="30" spans="1:1" x14ac:dyDescent="0.2">
      <c r="A30" s="345" t="s">
        <v>517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Normal="100" zoomScaleSheetLayoutView="115" workbookViewId="0"/>
  </sheetViews>
  <sheetFormatPr baseColWidth="10" defaultRowHeight="12" x14ac:dyDescent="0.2"/>
  <cols>
    <col min="1" max="1" width="2.28515625" style="192" customWidth="1"/>
    <col min="2" max="2" width="82.7109375" style="192" customWidth="1"/>
    <col min="3" max="16384" width="11.42578125" style="192"/>
  </cols>
  <sheetData>
    <row r="1" spans="1:8" s="190" customFormat="1" x14ac:dyDescent="0.2">
      <c r="A1" s="188"/>
      <c r="B1" s="189"/>
      <c r="D1" s="232"/>
    </row>
    <row r="2" spans="1:8" x14ac:dyDescent="0.2">
      <c r="A2" s="191"/>
      <c r="D2" s="233"/>
    </row>
    <row r="3" spans="1:8" x14ac:dyDescent="0.2">
      <c r="A3" s="193"/>
      <c r="D3" s="233"/>
    </row>
    <row r="4" spans="1:8" x14ac:dyDescent="0.2">
      <c r="A4" s="191"/>
      <c r="B4" s="188" t="s">
        <v>429</v>
      </c>
      <c r="C4" s="188"/>
      <c r="D4" s="188"/>
      <c r="E4" s="188"/>
      <c r="F4" s="188"/>
      <c r="G4" s="188"/>
      <c r="H4" s="188"/>
    </row>
    <row r="5" spans="1:8" x14ac:dyDescent="0.2">
      <c r="A5" s="193"/>
      <c r="D5" s="234"/>
    </row>
    <row r="6" spans="1:8" x14ac:dyDescent="0.2">
      <c r="A6" s="191"/>
      <c r="B6" s="232" t="s">
        <v>483</v>
      </c>
      <c r="D6" s="234"/>
    </row>
    <row r="7" spans="1:8" x14ac:dyDescent="0.2">
      <c r="A7" s="193"/>
      <c r="B7" s="235" t="s">
        <v>484</v>
      </c>
      <c r="D7" s="234"/>
    </row>
    <row r="8" spans="1:8" x14ac:dyDescent="0.2">
      <c r="A8" s="193"/>
      <c r="B8" s="235"/>
      <c r="D8" s="234"/>
    </row>
    <row r="9" spans="1:8" ht="56.25" x14ac:dyDescent="0.2">
      <c r="A9" s="191"/>
      <c r="B9" s="236" t="s">
        <v>485</v>
      </c>
      <c r="D9" s="234"/>
    </row>
    <row r="10" spans="1:8" x14ac:dyDescent="0.2">
      <c r="A10" s="193"/>
      <c r="B10" s="236"/>
      <c r="D10" s="234"/>
    </row>
    <row r="11" spans="1:8" ht="22.5" x14ac:dyDescent="0.2">
      <c r="A11" s="194"/>
      <c r="B11" s="236" t="s">
        <v>486</v>
      </c>
      <c r="D11" s="234"/>
    </row>
    <row r="12" spans="1:8" x14ac:dyDescent="0.2">
      <c r="A12" s="193"/>
      <c r="B12" s="236"/>
      <c r="D12" s="234"/>
    </row>
    <row r="13" spans="1:8" ht="56.25" x14ac:dyDescent="0.2">
      <c r="A13" s="231"/>
      <c r="B13" s="236" t="s">
        <v>487</v>
      </c>
      <c r="D13" s="237"/>
    </row>
    <row r="14" spans="1:8" x14ac:dyDescent="0.2">
      <c r="A14" s="193"/>
      <c r="B14" s="236"/>
      <c r="D14" s="234"/>
    </row>
    <row r="15" spans="1:8" ht="45" x14ac:dyDescent="0.2">
      <c r="A15" s="193"/>
      <c r="B15" s="236" t="s">
        <v>488</v>
      </c>
      <c r="D15" s="234"/>
    </row>
    <row r="16" spans="1:8" s="190" customFormat="1" x14ac:dyDescent="0.2">
      <c r="A16" s="188"/>
      <c r="B16" s="236"/>
      <c r="D16" s="234"/>
    </row>
    <row r="17" spans="1:4" ht="33.75" x14ac:dyDescent="0.2">
      <c r="A17" s="191"/>
      <c r="B17" s="236" t="s">
        <v>489</v>
      </c>
      <c r="D17" s="234"/>
    </row>
    <row r="18" spans="1:4" x14ac:dyDescent="0.2">
      <c r="A18" s="231"/>
      <c r="B18" s="236"/>
      <c r="D18" s="195"/>
    </row>
    <row r="19" spans="1:4" ht="22.5" x14ac:dyDescent="0.2">
      <c r="A19" s="196"/>
      <c r="B19" s="236" t="s">
        <v>490</v>
      </c>
    </row>
    <row r="20" spans="1:4" ht="33.75" x14ac:dyDescent="0.2">
      <c r="A20" s="231"/>
      <c r="B20" s="236" t="s">
        <v>491</v>
      </c>
      <c r="D20" s="195"/>
    </row>
    <row r="21" spans="1:4" x14ac:dyDescent="0.2">
      <c r="A21" s="231"/>
      <c r="B21" s="237"/>
      <c r="D21" s="195"/>
    </row>
    <row r="22" spans="1:4" x14ac:dyDescent="0.2">
      <c r="A22" s="231"/>
      <c r="B22" s="232" t="s">
        <v>492</v>
      </c>
      <c r="D22" s="195"/>
    </row>
    <row r="23" spans="1:4" x14ac:dyDescent="0.2">
      <c r="A23" s="231"/>
      <c r="B23" s="232"/>
      <c r="D23" s="195"/>
    </row>
    <row r="24" spans="1:4" ht="45" x14ac:dyDescent="0.2">
      <c r="A24" s="196"/>
      <c r="B24" s="236" t="s">
        <v>493</v>
      </c>
    </row>
    <row r="25" spans="1:4" ht="22.5" x14ac:dyDescent="0.2">
      <c r="A25" s="231"/>
      <c r="B25" s="236" t="s">
        <v>430</v>
      </c>
      <c r="D25" s="195"/>
    </row>
    <row r="26" spans="1:4" x14ac:dyDescent="0.2">
      <c r="A26" s="196"/>
      <c r="B26" s="193"/>
    </row>
    <row r="27" spans="1:4" x14ac:dyDescent="0.2">
      <c r="A27" s="231"/>
      <c r="B27" s="231"/>
      <c r="D27" s="195"/>
    </row>
    <row r="28" spans="1:4" x14ac:dyDescent="0.2">
      <c r="A28" s="196"/>
      <c r="B28" s="193"/>
      <c r="D28" s="195"/>
    </row>
    <row r="29" spans="1:4" x14ac:dyDescent="0.2">
      <c r="A29" s="231"/>
      <c r="B29" s="231"/>
      <c r="D29" s="195"/>
    </row>
    <row r="30" spans="1:4" x14ac:dyDescent="0.2">
      <c r="A30" s="196"/>
      <c r="B30" s="193"/>
    </row>
    <row r="31" spans="1:4" x14ac:dyDescent="0.2">
      <c r="A31" s="231"/>
      <c r="B31" s="231"/>
      <c r="D31" s="195"/>
    </row>
    <row r="32" spans="1:4" x14ac:dyDescent="0.2">
      <c r="A32" s="196"/>
      <c r="B32" s="193"/>
    </row>
    <row r="33" spans="1:4" x14ac:dyDescent="0.2">
      <c r="A33" s="231"/>
      <c r="B33" s="231"/>
      <c r="D33" s="195"/>
    </row>
    <row r="34" spans="1:4" x14ac:dyDescent="0.2">
      <c r="A34" s="196"/>
      <c r="B34" s="193"/>
      <c r="D34" s="195"/>
    </row>
    <row r="35" spans="1:4" x14ac:dyDescent="0.2">
      <c r="A35" s="231"/>
      <c r="B35" s="231"/>
      <c r="D35" s="195"/>
    </row>
    <row r="36" spans="1:4" x14ac:dyDescent="0.2">
      <c r="A36" s="196"/>
      <c r="B36" s="193"/>
    </row>
    <row r="37" spans="1:4" x14ac:dyDescent="0.2">
      <c r="A37" s="231"/>
      <c r="B37" s="231"/>
      <c r="D37" s="195"/>
    </row>
    <row r="38" spans="1:4" x14ac:dyDescent="0.2">
      <c r="A38" s="196"/>
      <c r="B38" s="193"/>
    </row>
    <row r="39" spans="1:4" x14ac:dyDescent="0.2">
      <c r="A39" s="231"/>
      <c r="B39" s="231"/>
      <c r="D39" s="195"/>
    </row>
    <row r="40" spans="1:4" x14ac:dyDescent="0.2">
      <c r="A40" s="191"/>
      <c r="B40" s="195"/>
      <c r="D40" s="195"/>
    </row>
    <row r="41" spans="1:4" s="197" customFormat="1" x14ac:dyDescent="0.2">
      <c r="A41" s="196"/>
      <c r="B41" s="193"/>
    </row>
    <row r="42" spans="1:4" s="197" customFormat="1" x14ac:dyDescent="0.2">
      <c r="B42" s="194"/>
    </row>
    <row r="43" spans="1:4" s="197" customFormat="1" x14ac:dyDescent="0.2">
      <c r="A43" s="196"/>
      <c r="B43" s="193"/>
    </row>
    <row r="44" spans="1:4" s="197" customFormat="1" x14ac:dyDescent="0.2">
      <c r="B44" s="194"/>
    </row>
    <row r="45" spans="1:4" s="197" customFormat="1" x14ac:dyDescent="0.2">
      <c r="A45" s="196"/>
      <c r="B45" s="193"/>
    </row>
    <row r="46" spans="1:4" s="197" customFormat="1" x14ac:dyDescent="0.2">
      <c r="A46" s="198"/>
      <c r="B46" s="194"/>
    </row>
    <row r="47" spans="1:4" s="197" customFormat="1" x14ac:dyDescent="0.2">
      <c r="A47" s="198"/>
      <c r="B47" s="198"/>
    </row>
    <row r="48" spans="1:4" s="197" customFormat="1" x14ac:dyDescent="0.2">
      <c r="B48" s="194"/>
    </row>
    <row r="49" spans="1:4" s="197" customFormat="1" x14ac:dyDescent="0.2">
      <c r="B49" s="198"/>
      <c r="D49" s="194"/>
    </row>
    <row r="50" spans="1:4" s="197" customFormat="1" x14ac:dyDescent="0.2">
      <c r="B50" s="194"/>
    </row>
    <row r="51" spans="1:4" s="197" customFormat="1" x14ac:dyDescent="0.2">
      <c r="B51" s="198"/>
    </row>
    <row r="52" spans="1:4" s="197" customFormat="1" x14ac:dyDescent="0.2">
      <c r="B52" s="194"/>
    </row>
    <row r="53" spans="1:4" s="197" customFormat="1" x14ac:dyDescent="0.2">
      <c r="B53" s="198"/>
    </row>
    <row r="54" spans="1:4" s="197" customFormat="1" x14ac:dyDescent="0.2">
      <c r="B54" s="198"/>
    </row>
    <row r="55" spans="1:4" s="197" customFormat="1" x14ac:dyDescent="0.2">
      <c r="B55" s="198"/>
    </row>
    <row r="56" spans="1:4" s="197" customFormat="1" x14ac:dyDescent="0.2">
      <c r="B56" s="194"/>
    </row>
    <row r="57" spans="1:4" s="197" customFormat="1" x14ac:dyDescent="0.2">
      <c r="A57" s="199"/>
      <c r="B57" s="198"/>
    </row>
    <row r="58" spans="1:4" s="197" customFormat="1" x14ac:dyDescent="0.2">
      <c r="B58" s="194"/>
    </row>
    <row r="59" spans="1:4" s="197" customFormat="1" x14ac:dyDescent="0.2">
      <c r="B59" s="198"/>
    </row>
    <row r="60" spans="1:4" s="197" customFormat="1" x14ac:dyDescent="0.2">
      <c r="B60" s="194"/>
    </row>
    <row r="61" spans="1:4" s="197" customFormat="1" x14ac:dyDescent="0.2">
      <c r="B61" s="198"/>
    </row>
    <row r="62" spans="1:4" s="197" customFormat="1" x14ac:dyDescent="0.2">
      <c r="B62" s="194"/>
    </row>
    <row r="63" spans="1:4" s="197" customFormat="1" x14ac:dyDescent="0.2">
      <c r="B63" s="198"/>
    </row>
    <row r="64" spans="1:4" s="197" customFormat="1" x14ac:dyDescent="0.2">
      <c r="B64" s="194"/>
    </row>
    <row r="65" spans="1:2" s="197" customFormat="1" x14ac:dyDescent="0.2">
      <c r="B65" s="198"/>
    </row>
    <row r="66" spans="1:2" s="197" customFormat="1" x14ac:dyDescent="0.2">
      <c r="B66" s="194"/>
    </row>
    <row r="67" spans="1:2" s="197" customFormat="1" x14ac:dyDescent="0.2">
      <c r="A67" s="199"/>
      <c r="B67" s="198"/>
    </row>
    <row r="68" spans="1:2" s="197" customFormat="1" x14ac:dyDescent="0.2">
      <c r="A68" s="199"/>
      <c r="B68" s="198"/>
    </row>
    <row r="69" spans="1:2" s="197" customFormat="1" x14ac:dyDescent="0.2">
      <c r="A69" s="199"/>
      <c r="B69" s="198"/>
    </row>
    <row r="70" spans="1:2" s="197" customFormat="1" x14ac:dyDescent="0.2">
      <c r="A70" s="199"/>
      <c r="B70" s="198"/>
    </row>
    <row r="71" spans="1:2" s="197" customFormat="1" x14ac:dyDescent="0.2">
      <c r="A71" s="199"/>
      <c r="B71" s="198"/>
    </row>
    <row r="72" spans="1:2" s="197" customFormat="1" x14ac:dyDescent="0.2">
      <c r="B72" s="198"/>
    </row>
    <row r="73" spans="1:2" s="197" customFormat="1" x14ac:dyDescent="0.2">
      <c r="B73" s="198"/>
    </row>
    <row r="74" spans="1:2" s="197" customFormat="1" x14ac:dyDescent="0.2">
      <c r="B74" s="194"/>
    </row>
    <row r="75" spans="1:2" s="197" customFormat="1" x14ac:dyDescent="0.2">
      <c r="B75" s="198"/>
    </row>
    <row r="76" spans="1:2" x14ac:dyDescent="0.2">
      <c r="B76" s="194"/>
    </row>
    <row r="77" spans="1:2" x14ac:dyDescent="0.2">
      <c r="B77" s="194"/>
    </row>
    <row r="78" spans="1:2" x14ac:dyDescent="0.2">
      <c r="B78" s="194"/>
    </row>
    <row r="79" spans="1:2" x14ac:dyDescent="0.2">
      <c r="B79" s="200"/>
    </row>
    <row r="80" spans="1:2" x14ac:dyDescent="0.2">
      <c r="B80" s="194"/>
    </row>
    <row r="81" spans="2:2" x14ac:dyDescent="0.2">
      <c r="B81" s="194"/>
    </row>
    <row r="82" spans="2:2" x14ac:dyDescent="0.2">
      <c r="B82" s="194"/>
    </row>
    <row r="83" spans="2:2" x14ac:dyDescent="0.2">
      <c r="B83" s="194"/>
    </row>
    <row r="84" spans="2:2" x14ac:dyDescent="0.2">
      <c r="B84" s="194"/>
    </row>
    <row r="85" spans="2:2" x14ac:dyDescent="0.2">
      <c r="B85" s="194"/>
    </row>
    <row r="86" spans="2:2" x14ac:dyDescent="0.2">
      <c r="B86" s="194"/>
    </row>
    <row r="87" spans="2:2" x14ac:dyDescent="0.2">
      <c r="B87" s="194"/>
    </row>
    <row r="88" spans="2:2" x14ac:dyDescent="0.2">
      <c r="B88" s="194"/>
    </row>
    <row r="89" spans="2:2" x14ac:dyDescent="0.2">
      <c r="B89" s="194"/>
    </row>
    <row r="90" spans="2:2" x14ac:dyDescent="0.2">
      <c r="B90" s="194"/>
    </row>
    <row r="91" spans="2:2" x14ac:dyDescent="0.2">
      <c r="B91" s="194"/>
    </row>
    <row r="92" spans="2:2" x14ac:dyDescent="0.2">
      <c r="B92" s="194"/>
    </row>
    <row r="93" spans="2:2" x14ac:dyDescent="0.2">
      <c r="B93" s="194"/>
    </row>
    <row r="94" spans="2:2" x14ac:dyDescent="0.2">
      <c r="B94" s="194"/>
    </row>
    <row r="95" spans="2:2" x14ac:dyDescent="0.2">
      <c r="B95" s="194"/>
    </row>
    <row r="96" spans="2:2" x14ac:dyDescent="0.2">
      <c r="B96" s="194"/>
    </row>
    <row r="97" spans="2:2" x14ac:dyDescent="0.2">
      <c r="B97" s="194"/>
    </row>
    <row r="98" spans="2:2" x14ac:dyDescent="0.2">
      <c r="B98" s="194"/>
    </row>
    <row r="99" spans="2:2" x14ac:dyDescent="0.2">
      <c r="B99" s="194"/>
    </row>
    <row r="100" spans="2:2" x14ac:dyDescent="0.2">
      <c r="B100" s="194"/>
    </row>
    <row r="101" spans="2:2" x14ac:dyDescent="0.2">
      <c r="B101" s="194"/>
    </row>
    <row r="102" spans="2:2" x14ac:dyDescent="0.2">
      <c r="B102" s="194"/>
    </row>
    <row r="103" spans="2:2" x14ac:dyDescent="0.2">
      <c r="B103" s="194"/>
    </row>
    <row r="104" spans="2:2" x14ac:dyDescent="0.2">
      <c r="B104" s="194"/>
    </row>
    <row r="105" spans="2:2" x14ac:dyDescent="0.2">
      <c r="B105" s="194"/>
    </row>
    <row r="106" spans="2:2" x14ac:dyDescent="0.2">
      <c r="B106" s="194"/>
    </row>
    <row r="107" spans="2:2" x14ac:dyDescent="0.2">
      <c r="B107" s="194"/>
    </row>
    <row r="108" spans="2:2" x14ac:dyDescent="0.2">
      <c r="B108" s="194"/>
    </row>
    <row r="109" spans="2:2" x14ac:dyDescent="0.2">
      <c r="B109" s="194"/>
    </row>
    <row r="110" spans="2:2" x14ac:dyDescent="0.2">
      <c r="B110" s="194"/>
    </row>
    <row r="111" spans="2:2" x14ac:dyDescent="0.2">
      <c r="B111" s="194"/>
    </row>
    <row r="112" spans="2:2" x14ac:dyDescent="0.2">
      <c r="B112" s="194"/>
    </row>
    <row r="113" spans="2:2" x14ac:dyDescent="0.2">
      <c r="B113" s="194"/>
    </row>
    <row r="114" spans="2:2" x14ac:dyDescent="0.2">
      <c r="B114" s="194"/>
    </row>
    <row r="115" spans="2:2" x14ac:dyDescent="0.2">
      <c r="B115" s="194"/>
    </row>
    <row r="116" spans="2:2" x14ac:dyDescent="0.2">
      <c r="B116" s="194"/>
    </row>
    <row r="117" spans="2:2" x14ac:dyDescent="0.2">
      <c r="B117" s="194"/>
    </row>
    <row r="118" spans="2:2" x14ac:dyDescent="0.2">
      <c r="B118" s="194"/>
    </row>
    <row r="119" spans="2:2" x14ac:dyDescent="0.2">
      <c r="B119" s="194"/>
    </row>
    <row r="120" spans="2:2" x14ac:dyDescent="0.2">
      <c r="B120" s="194"/>
    </row>
    <row r="121" spans="2:2" x14ac:dyDescent="0.2">
      <c r="B121" s="194"/>
    </row>
    <row r="122" spans="2:2" x14ac:dyDescent="0.2">
      <c r="B122" s="194"/>
    </row>
    <row r="123" spans="2:2" x14ac:dyDescent="0.2">
      <c r="B123" s="194"/>
    </row>
    <row r="124" spans="2:2" x14ac:dyDescent="0.2">
      <c r="B124" s="194"/>
    </row>
    <row r="125" spans="2:2" x14ac:dyDescent="0.2">
      <c r="B125" s="194"/>
    </row>
    <row r="126" spans="2:2" x14ac:dyDescent="0.2">
      <c r="B126" s="194"/>
    </row>
    <row r="127" spans="2:2" x14ac:dyDescent="0.2">
      <c r="B127" s="194"/>
    </row>
    <row r="128" spans="2:2" x14ac:dyDescent="0.2">
      <c r="B128" s="194"/>
    </row>
    <row r="129" spans="2:2" x14ac:dyDescent="0.2">
      <c r="B129" s="194"/>
    </row>
    <row r="130" spans="2:2" x14ac:dyDescent="0.2">
      <c r="B130" s="194"/>
    </row>
    <row r="131" spans="2:2" x14ac:dyDescent="0.2">
      <c r="B131" s="194"/>
    </row>
    <row r="132" spans="2:2" x14ac:dyDescent="0.2">
      <c r="B132" s="194"/>
    </row>
    <row r="133" spans="2:2" x14ac:dyDescent="0.2">
      <c r="B133" s="194"/>
    </row>
    <row r="134" spans="2:2" x14ac:dyDescent="0.2">
      <c r="B134" s="194"/>
    </row>
    <row r="135" spans="2:2" x14ac:dyDescent="0.2">
      <c r="B135" s="194"/>
    </row>
    <row r="136" spans="2:2" x14ac:dyDescent="0.2">
      <c r="B136" s="194"/>
    </row>
    <row r="137" spans="2:2" x14ac:dyDescent="0.2">
      <c r="B137" s="194"/>
    </row>
    <row r="138" spans="2:2" x14ac:dyDescent="0.2">
      <c r="B138" s="194"/>
    </row>
    <row r="139" spans="2:2" x14ac:dyDescent="0.2">
      <c r="B139" s="194"/>
    </row>
    <row r="140" spans="2:2" x14ac:dyDescent="0.2">
      <c r="B140" s="194"/>
    </row>
    <row r="141" spans="2:2" x14ac:dyDescent="0.2">
      <c r="B141" s="194"/>
    </row>
    <row r="142" spans="2:2" x14ac:dyDescent="0.2">
      <c r="B142" s="194"/>
    </row>
    <row r="143" spans="2:2" x14ac:dyDescent="0.2">
      <c r="B143" s="194"/>
    </row>
    <row r="144" spans="2:2" x14ac:dyDescent="0.2">
      <c r="B144" s="194"/>
    </row>
    <row r="145" spans="2:2" x14ac:dyDescent="0.2">
      <c r="B145" s="194"/>
    </row>
    <row r="146" spans="2:2" x14ac:dyDescent="0.2">
      <c r="B146" s="194"/>
    </row>
    <row r="147" spans="2:2" x14ac:dyDescent="0.2">
      <c r="B147" s="194"/>
    </row>
    <row r="148" spans="2:2" x14ac:dyDescent="0.2">
      <c r="B148" s="194"/>
    </row>
    <row r="149" spans="2:2" x14ac:dyDescent="0.2">
      <c r="B149" s="194"/>
    </row>
    <row r="150" spans="2:2" x14ac:dyDescent="0.2">
      <c r="B150" s="194"/>
    </row>
    <row r="151" spans="2:2" x14ac:dyDescent="0.2">
      <c r="B151" s="194"/>
    </row>
    <row r="152" spans="2:2" x14ac:dyDescent="0.2">
      <c r="B152" s="194"/>
    </row>
    <row r="153" spans="2:2" x14ac:dyDescent="0.2">
      <c r="B153" s="194"/>
    </row>
    <row r="154" spans="2:2" x14ac:dyDescent="0.2">
      <c r="B154" s="194"/>
    </row>
    <row r="155" spans="2:2" x14ac:dyDescent="0.2">
      <c r="B155" s="194"/>
    </row>
    <row r="156" spans="2:2" x14ac:dyDescent="0.2">
      <c r="B156" s="194"/>
    </row>
    <row r="157" spans="2:2" x14ac:dyDescent="0.2">
      <c r="B157" s="194"/>
    </row>
    <row r="158" spans="2:2" x14ac:dyDescent="0.2">
      <c r="B158" s="194"/>
    </row>
    <row r="159" spans="2:2" x14ac:dyDescent="0.2">
      <c r="B159" s="194"/>
    </row>
    <row r="160" spans="2:2" x14ac:dyDescent="0.2">
      <c r="B160" s="194"/>
    </row>
    <row r="161" spans="2:2" x14ac:dyDescent="0.2">
      <c r="B161" s="194"/>
    </row>
    <row r="162" spans="2:2" x14ac:dyDescent="0.2">
      <c r="B162" s="194"/>
    </row>
    <row r="163" spans="2:2" x14ac:dyDescent="0.2">
      <c r="B163" s="194"/>
    </row>
    <row r="164" spans="2:2" x14ac:dyDescent="0.2">
      <c r="B164" s="194"/>
    </row>
    <row r="165" spans="2:2" x14ac:dyDescent="0.2">
      <c r="B165" s="194"/>
    </row>
    <row r="166" spans="2:2" x14ac:dyDescent="0.2">
      <c r="B166" s="194"/>
    </row>
    <row r="167" spans="2:2" x14ac:dyDescent="0.2">
      <c r="B167" s="194"/>
    </row>
    <row r="168" spans="2:2" x14ac:dyDescent="0.2">
      <c r="B168" s="194"/>
    </row>
    <row r="169" spans="2:2" x14ac:dyDescent="0.2">
      <c r="B169" s="194"/>
    </row>
    <row r="170" spans="2:2" x14ac:dyDescent="0.2">
      <c r="B170" s="194"/>
    </row>
    <row r="171" spans="2:2" x14ac:dyDescent="0.2">
      <c r="B171" s="194"/>
    </row>
    <row r="172" spans="2:2" x14ac:dyDescent="0.2">
      <c r="B172" s="194"/>
    </row>
    <row r="173" spans="2:2" x14ac:dyDescent="0.2">
      <c r="B173" s="194"/>
    </row>
    <row r="174" spans="2:2" x14ac:dyDescent="0.2">
      <c r="B174" s="194"/>
    </row>
    <row r="175" spans="2:2" x14ac:dyDescent="0.2">
      <c r="B175" s="194"/>
    </row>
    <row r="176" spans="2:2" x14ac:dyDescent="0.2">
      <c r="B176" s="194"/>
    </row>
    <row r="177" spans="2:2" x14ac:dyDescent="0.2">
      <c r="B177" s="194"/>
    </row>
    <row r="178" spans="2:2" x14ac:dyDescent="0.2">
      <c r="B178" s="194"/>
    </row>
    <row r="179" spans="2:2" x14ac:dyDescent="0.2">
      <c r="B179" s="194"/>
    </row>
    <row r="180" spans="2:2" x14ac:dyDescent="0.2">
      <c r="B180" s="194"/>
    </row>
    <row r="181" spans="2:2" x14ac:dyDescent="0.2">
      <c r="B181" s="194"/>
    </row>
    <row r="182" spans="2:2" x14ac:dyDescent="0.2">
      <c r="B182" s="194"/>
    </row>
    <row r="183" spans="2:2" x14ac:dyDescent="0.2">
      <c r="B183" s="194"/>
    </row>
    <row r="184" spans="2:2" x14ac:dyDescent="0.2">
      <c r="B184" s="194"/>
    </row>
    <row r="185" spans="2:2" x14ac:dyDescent="0.2">
      <c r="B185" s="194"/>
    </row>
    <row r="186" spans="2:2" x14ac:dyDescent="0.2">
      <c r="B186" s="194"/>
    </row>
    <row r="187" spans="2:2" x14ac:dyDescent="0.2">
      <c r="B187" s="194"/>
    </row>
    <row r="188" spans="2:2" x14ac:dyDescent="0.2">
      <c r="B188" s="194"/>
    </row>
    <row r="189" spans="2:2" x14ac:dyDescent="0.2">
      <c r="B189" s="194"/>
    </row>
    <row r="190" spans="2:2" x14ac:dyDescent="0.2">
      <c r="B190" s="194"/>
    </row>
    <row r="191" spans="2:2" x14ac:dyDescent="0.2">
      <c r="B191" s="194"/>
    </row>
    <row r="192" spans="2:2" x14ac:dyDescent="0.2">
      <c r="B192" s="194"/>
    </row>
    <row r="193" spans="2:2" x14ac:dyDescent="0.2">
      <c r="B193" s="194"/>
    </row>
    <row r="194" spans="2:2" x14ac:dyDescent="0.2">
      <c r="B194" s="194"/>
    </row>
    <row r="195" spans="2:2" x14ac:dyDescent="0.2">
      <c r="B195" s="194"/>
    </row>
    <row r="196" spans="2:2" x14ac:dyDescent="0.2">
      <c r="B196" s="194"/>
    </row>
    <row r="197" spans="2:2" x14ac:dyDescent="0.2">
      <c r="B197" s="194"/>
    </row>
    <row r="198" spans="2:2" x14ac:dyDescent="0.2">
      <c r="B198" s="194"/>
    </row>
    <row r="199" spans="2:2" x14ac:dyDescent="0.2">
      <c r="B199" s="194"/>
    </row>
    <row r="200" spans="2:2" x14ac:dyDescent="0.2">
      <c r="B200" s="194"/>
    </row>
    <row r="201" spans="2:2" x14ac:dyDescent="0.2">
      <c r="B201" s="194"/>
    </row>
    <row r="202" spans="2:2" x14ac:dyDescent="0.2">
      <c r="B202" s="194"/>
    </row>
    <row r="203" spans="2:2" x14ac:dyDescent="0.2">
      <c r="B203" s="194"/>
    </row>
    <row r="204" spans="2:2" x14ac:dyDescent="0.2">
      <c r="B204" s="194"/>
    </row>
    <row r="205" spans="2:2" x14ac:dyDescent="0.2">
      <c r="B205" s="194"/>
    </row>
    <row r="206" spans="2:2" x14ac:dyDescent="0.2">
      <c r="B206" s="194"/>
    </row>
    <row r="207" spans="2:2" x14ac:dyDescent="0.2">
      <c r="B207" s="194"/>
    </row>
    <row r="208" spans="2:2" x14ac:dyDescent="0.2">
      <c r="B208" s="194"/>
    </row>
    <row r="209" spans="2:2" x14ac:dyDescent="0.2">
      <c r="B209" s="194"/>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13"/>
    </row>
    <row r="34" spans="14:14" x14ac:dyDescent="0.2">
      <c r="N34" s="113"/>
    </row>
    <row r="35" spans="14:14" x14ac:dyDescent="0.2">
      <c r="N35" s="113"/>
    </row>
    <row r="36" spans="14:14" x14ac:dyDescent="0.2">
      <c r="N36" s="113"/>
    </row>
    <row r="37" spans="14:14" x14ac:dyDescent="0.2">
      <c r="N37" s="113"/>
    </row>
    <row r="38" spans="14:14" x14ac:dyDescent="0.2">
      <c r="N38" s="113"/>
    </row>
    <row r="39" spans="14:14" x14ac:dyDescent="0.2">
      <c r="N39" s="113"/>
    </row>
    <row r="40" spans="14:14" x14ac:dyDescent="0.2">
      <c r="N40" s="113"/>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52" t="s">
        <v>424</v>
      </c>
      <c r="B1" s="252"/>
      <c r="C1" s="252"/>
      <c r="D1" s="252"/>
      <c r="E1" s="252"/>
      <c r="F1" s="252"/>
      <c r="G1" s="252"/>
      <c r="H1" s="252"/>
      <c r="I1" s="252"/>
    </row>
    <row r="2" spans="1:12" s="11" customFormat="1" ht="24.95" customHeight="1" x14ac:dyDescent="0.15">
      <c r="A2" s="253" t="s">
        <v>128</v>
      </c>
      <c r="B2" s="258" t="s">
        <v>55</v>
      </c>
      <c r="C2" s="260" t="s">
        <v>125</v>
      </c>
      <c r="D2" s="260" t="s">
        <v>182</v>
      </c>
      <c r="E2" s="262" t="s">
        <v>129</v>
      </c>
      <c r="F2" s="262"/>
      <c r="G2" s="262" t="s">
        <v>127</v>
      </c>
      <c r="H2" s="262"/>
      <c r="I2" s="249" t="s">
        <v>124</v>
      </c>
    </row>
    <row r="3" spans="1:12" s="11" customFormat="1" ht="24.95" customHeight="1" x14ac:dyDescent="0.15">
      <c r="A3" s="254"/>
      <c r="B3" s="259"/>
      <c r="C3" s="261"/>
      <c r="D3" s="261"/>
      <c r="E3" s="1" t="s">
        <v>130</v>
      </c>
      <c r="F3" s="1" t="s">
        <v>45</v>
      </c>
      <c r="G3" s="1" t="s">
        <v>130</v>
      </c>
      <c r="H3" s="1" t="s">
        <v>45</v>
      </c>
      <c r="I3" s="250"/>
    </row>
    <row r="4" spans="1:12" ht="9.9499999999999993" customHeight="1" x14ac:dyDescent="0.15">
      <c r="A4" s="255"/>
      <c r="B4" s="256" t="s">
        <v>131</v>
      </c>
      <c r="C4" s="257"/>
      <c r="D4" s="33" t="s">
        <v>132</v>
      </c>
      <c r="E4" s="257" t="s">
        <v>131</v>
      </c>
      <c r="F4" s="257"/>
      <c r="G4" s="257"/>
      <c r="H4" s="257"/>
      <c r="I4" s="34" t="s">
        <v>133</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134</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135</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136</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137</v>
      </c>
      <c r="B9" s="56">
        <v>1219</v>
      </c>
      <c r="C9" s="56">
        <v>64244</v>
      </c>
      <c r="D9" s="55">
        <v>40.951212764957958</v>
      </c>
      <c r="E9" s="56">
        <v>304070</v>
      </c>
      <c r="F9" s="56">
        <v>19849</v>
      </c>
      <c r="G9" s="56">
        <v>784572</v>
      </c>
      <c r="H9" s="56">
        <v>41821</v>
      </c>
      <c r="I9" s="55">
        <v>2.5802348143519582</v>
      </c>
    </row>
    <row r="10" spans="1:12" ht="9.9499999999999993" customHeight="1" x14ac:dyDescent="0.15">
      <c r="A10" s="42" t="s">
        <v>138</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139</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140</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141</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142</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143</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144</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145</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134</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135</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136</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137</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138</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139</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140</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141</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142</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143</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144</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145</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134</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135</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136</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137</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138</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139</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140</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141</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142</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143</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144</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145</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134</v>
      </c>
      <c r="B45" s="56">
        <v>1139</v>
      </c>
      <c r="C45" s="56">
        <v>62211</v>
      </c>
      <c r="D45" s="55">
        <v>29.39459747217299</v>
      </c>
      <c r="E45" s="56">
        <v>214258</v>
      </c>
      <c r="F45" s="56">
        <v>13601</v>
      </c>
      <c r="G45" s="56">
        <v>556582</v>
      </c>
      <c r="H45" s="56">
        <v>31407</v>
      </c>
      <c r="I45" s="55">
        <v>2.5977186382772173</v>
      </c>
    </row>
    <row r="46" spans="1:9" ht="9.9499999999999993" customHeight="1" x14ac:dyDescent="0.15">
      <c r="A46" s="42" t="s">
        <v>135</v>
      </c>
      <c r="B46" s="56">
        <v>1137</v>
      </c>
      <c r="C46" s="56">
        <v>62086</v>
      </c>
      <c r="D46" s="55">
        <v>34.948253240029992</v>
      </c>
      <c r="E46" s="56">
        <v>232194</v>
      </c>
      <c r="F46" s="56">
        <v>12393</v>
      </c>
      <c r="G46" s="56">
        <v>626474</v>
      </c>
      <c r="H46" s="56">
        <v>27761</v>
      </c>
      <c r="I46" s="55">
        <v>2.6980628267741631</v>
      </c>
    </row>
    <row r="47" spans="1:9" ht="9.9499999999999993" customHeight="1" x14ac:dyDescent="0.15">
      <c r="A47" s="42" t="s">
        <v>136</v>
      </c>
      <c r="B47" s="56">
        <v>1132</v>
      </c>
      <c r="C47" s="56">
        <v>62174</v>
      </c>
      <c r="D47" s="55">
        <v>23.97236481006755</v>
      </c>
      <c r="E47" s="56">
        <v>107899</v>
      </c>
      <c r="F47" s="56">
        <v>4679</v>
      </c>
      <c r="G47" s="56">
        <v>352639</v>
      </c>
      <c r="H47" s="56">
        <v>14019</v>
      </c>
      <c r="I47" s="55">
        <v>3.2682323283811714</v>
      </c>
    </row>
    <row r="48" spans="1:9" ht="9.9499999999999993" customHeight="1" x14ac:dyDescent="0.15">
      <c r="A48" s="42" t="s">
        <v>137</v>
      </c>
      <c r="B48" s="56">
        <v>645</v>
      </c>
      <c r="C48" s="56">
        <v>31531</v>
      </c>
      <c r="D48" s="55">
        <v>12.792858791770509</v>
      </c>
      <c r="E48" s="56">
        <v>18517</v>
      </c>
      <c r="F48" s="56">
        <v>559</v>
      </c>
      <c r="G48" s="56">
        <v>108617</v>
      </c>
      <c r="H48" s="56">
        <v>4355</v>
      </c>
      <c r="I48" s="55">
        <v>5.8657989955176326</v>
      </c>
    </row>
    <row r="49" spans="1:9" ht="9.9499999999999993" customHeight="1" x14ac:dyDescent="0.15">
      <c r="A49" s="42" t="s">
        <v>138</v>
      </c>
      <c r="B49" s="56"/>
      <c r="C49" s="56"/>
      <c r="D49" s="55"/>
      <c r="E49" s="56"/>
      <c r="F49" s="56"/>
      <c r="G49" s="56"/>
      <c r="H49" s="56"/>
      <c r="I49" s="55"/>
    </row>
    <row r="50" spans="1:9" ht="9.9499999999999993" customHeight="1" x14ac:dyDescent="0.15">
      <c r="A50" s="42" t="s">
        <v>139</v>
      </c>
      <c r="B50" s="56"/>
      <c r="C50" s="56"/>
      <c r="D50" s="55"/>
      <c r="E50" s="56"/>
      <c r="F50" s="56"/>
      <c r="G50" s="56"/>
      <c r="H50" s="56"/>
      <c r="I50" s="55"/>
    </row>
    <row r="51" spans="1:9" ht="9.9499999999999993" customHeight="1" x14ac:dyDescent="0.15">
      <c r="A51" s="42" t="s">
        <v>140</v>
      </c>
      <c r="B51" s="56"/>
      <c r="C51" s="56"/>
      <c r="D51" s="55"/>
      <c r="E51" s="56"/>
      <c r="F51" s="56"/>
      <c r="G51" s="56"/>
      <c r="H51" s="56"/>
      <c r="I51" s="55"/>
    </row>
    <row r="52" spans="1:9" ht="9.9499999999999993" customHeight="1" x14ac:dyDescent="0.15">
      <c r="A52" s="42" t="s">
        <v>141</v>
      </c>
      <c r="B52" s="56"/>
      <c r="C52" s="56"/>
      <c r="D52" s="55"/>
      <c r="E52" s="56"/>
      <c r="F52" s="56"/>
      <c r="G52" s="56"/>
      <c r="H52" s="56"/>
      <c r="I52" s="55"/>
    </row>
    <row r="53" spans="1:9" ht="9.9499999999999993" customHeight="1" x14ac:dyDescent="0.15">
      <c r="A53" s="42" t="s">
        <v>142</v>
      </c>
      <c r="B53" s="56"/>
      <c r="C53" s="56"/>
      <c r="D53" s="55"/>
      <c r="E53" s="56"/>
      <c r="F53" s="56"/>
      <c r="G53" s="56"/>
      <c r="H53" s="56"/>
      <c r="I53" s="55"/>
    </row>
    <row r="54" spans="1:9" ht="9.9499999999999993" customHeight="1" x14ac:dyDescent="0.15">
      <c r="A54" s="42" t="s">
        <v>143</v>
      </c>
      <c r="B54" s="56"/>
      <c r="C54" s="56"/>
      <c r="D54" s="55"/>
      <c r="E54" s="56"/>
      <c r="F54" s="56"/>
      <c r="G54" s="56"/>
      <c r="H54" s="56"/>
      <c r="I54" s="55"/>
    </row>
    <row r="55" spans="1:9" ht="9.9499999999999993" customHeight="1" x14ac:dyDescent="0.15">
      <c r="A55" s="42" t="s">
        <v>144</v>
      </c>
      <c r="B55" s="56"/>
      <c r="C55" s="56"/>
      <c r="D55" s="55"/>
      <c r="E55" s="56"/>
      <c r="F55" s="56"/>
      <c r="G55" s="56"/>
      <c r="H55" s="56"/>
      <c r="I55" s="55"/>
    </row>
    <row r="56" spans="1:9" ht="9.9499999999999993" customHeight="1" x14ac:dyDescent="0.15">
      <c r="A56" s="42" t="s">
        <v>145</v>
      </c>
      <c r="B56" s="56"/>
      <c r="C56" s="56"/>
      <c r="D56" s="55"/>
      <c r="E56" s="56"/>
      <c r="F56" s="56"/>
      <c r="G56" s="56"/>
      <c r="H56" s="56"/>
      <c r="I56" s="55"/>
    </row>
    <row r="57" spans="1:9" ht="20.100000000000001" customHeight="1" x14ac:dyDescent="0.15">
      <c r="A57" s="12" t="s">
        <v>44</v>
      </c>
    </row>
    <row r="58" spans="1:9" ht="20.100000000000001" customHeight="1" x14ac:dyDescent="0.15">
      <c r="A58" s="12" t="s">
        <v>391</v>
      </c>
    </row>
    <row r="59" spans="1:9" ht="8.25" x14ac:dyDescent="0.15">
      <c r="A59" s="251" t="s">
        <v>123</v>
      </c>
      <c r="B59" s="251"/>
      <c r="C59" s="251"/>
      <c r="D59" s="251"/>
      <c r="E59" s="251"/>
      <c r="F59" s="251"/>
      <c r="G59" s="251"/>
      <c r="H59" s="251"/>
      <c r="I59" s="251"/>
    </row>
    <row r="60" spans="1:9" ht="8.25" x14ac:dyDescent="0.15">
      <c r="A60" s="248" t="s">
        <v>287</v>
      </c>
      <c r="B60" s="248"/>
      <c r="C60" s="248"/>
      <c r="D60" s="248"/>
      <c r="E60" s="248"/>
      <c r="F60" s="248"/>
      <c r="G60" s="248"/>
      <c r="H60" s="248"/>
      <c r="I60" s="248"/>
    </row>
    <row r="61" spans="1:9" ht="8.25" x14ac:dyDescent="0.15">
      <c r="A61" s="248"/>
      <c r="B61" s="248"/>
      <c r="C61" s="248"/>
      <c r="D61" s="248"/>
      <c r="E61" s="248"/>
      <c r="F61" s="248"/>
      <c r="G61" s="248"/>
      <c r="H61" s="248"/>
      <c r="I61" s="248"/>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3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63" t="s">
        <v>378</v>
      </c>
      <c r="B1" s="263"/>
      <c r="C1" s="263"/>
      <c r="D1" s="263"/>
      <c r="E1" s="263"/>
      <c r="F1" s="263"/>
      <c r="G1" s="263"/>
      <c r="H1" s="263"/>
      <c r="I1" s="263"/>
      <c r="J1" s="263"/>
      <c r="K1" s="263"/>
    </row>
    <row r="2" spans="1:14" s="164" customFormat="1" ht="9.9499999999999993" customHeight="1" x14ac:dyDescent="0.2">
      <c r="A2" s="254" t="s">
        <v>377</v>
      </c>
      <c r="B2" s="264" t="s">
        <v>433</v>
      </c>
      <c r="C2" s="260"/>
      <c r="D2" s="260"/>
      <c r="E2" s="260"/>
      <c r="F2" s="260"/>
      <c r="G2" s="265" t="s">
        <v>434</v>
      </c>
      <c r="H2" s="266"/>
      <c r="I2" s="266"/>
      <c r="J2" s="266"/>
      <c r="K2" s="266"/>
      <c r="N2" s="165"/>
    </row>
    <row r="3" spans="1:14" s="164" customFormat="1" ht="9.9499999999999993" customHeight="1" x14ac:dyDescent="0.2">
      <c r="A3" s="254"/>
      <c r="B3" s="259" t="s">
        <v>129</v>
      </c>
      <c r="C3" s="261"/>
      <c r="D3" s="261" t="s">
        <v>127</v>
      </c>
      <c r="E3" s="261"/>
      <c r="F3" s="267" t="s">
        <v>54</v>
      </c>
      <c r="G3" s="261" t="s">
        <v>129</v>
      </c>
      <c r="H3" s="261"/>
      <c r="I3" s="261" t="s">
        <v>127</v>
      </c>
      <c r="J3" s="261"/>
      <c r="K3" s="250" t="s">
        <v>54</v>
      </c>
    </row>
    <row r="4" spans="1:14" s="164" customFormat="1" ht="45" customHeight="1" x14ac:dyDescent="0.2">
      <c r="A4" s="254"/>
      <c r="B4" s="173" t="s">
        <v>130</v>
      </c>
      <c r="C4" s="174" t="s">
        <v>376</v>
      </c>
      <c r="D4" s="174" t="s">
        <v>130</v>
      </c>
      <c r="E4" s="174" t="s">
        <v>376</v>
      </c>
      <c r="F4" s="268"/>
      <c r="G4" s="174" t="s">
        <v>130</v>
      </c>
      <c r="H4" s="174" t="s">
        <v>375</v>
      </c>
      <c r="I4" s="174" t="s">
        <v>130</v>
      </c>
      <c r="J4" s="174" t="s">
        <v>375</v>
      </c>
      <c r="K4" s="250"/>
    </row>
    <row r="5" spans="1:14" s="164" customFormat="1" ht="9.9499999999999993" customHeight="1" x14ac:dyDescent="0.2">
      <c r="A5" s="255"/>
      <c r="B5" s="175" t="s">
        <v>131</v>
      </c>
      <c r="C5" s="176" t="s">
        <v>132</v>
      </c>
      <c r="D5" s="176" t="s">
        <v>131</v>
      </c>
      <c r="E5" s="176" t="s">
        <v>132</v>
      </c>
      <c r="F5" s="176" t="s">
        <v>133</v>
      </c>
      <c r="G5" s="176" t="s">
        <v>131</v>
      </c>
      <c r="H5" s="176" t="s">
        <v>132</v>
      </c>
      <c r="I5" s="176" t="s">
        <v>131</v>
      </c>
      <c r="J5" s="176" t="s">
        <v>132</v>
      </c>
      <c r="K5" s="177" t="s">
        <v>133</v>
      </c>
    </row>
    <row r="6" spans="1:14" s="5" customFormat="1" ht="30" customHeight="1" x14ac:dyDescent="0.15">
      <c r="A6" s="4" t="s">
        <v>374</v>
      </c>
      <c r="B6" s="113">
        <v>15526</v>
      </c>
      <c r="C6" s="114">
        <v>-93.864962797001638</v>
      </c>
      <c r="D6" s="113">
        <v>38886</v>
      </c>
      <c r="E6" s="114">
        <v>-92.424150916929833</v>
      </c>
      <c r="F6" s="114">
        <v>2.5045729743655802</v>
      </c>
      <c r="G6" s="113">
        <v>488119</v>
      </c>
      <c r="H6" s="114">
        <v>-42.827408979530645</v>
      </c>
      <c r="I6" s="113">
        <v>995974</v>
      </c>
      <c r="J6" s="114">
        <v>-41.681285762133065</v>
      </c>
      <c r="K6" s="114">
        <v>2.0404327633220589</v>
      </c>
    </row>
    <row r="7" spans="1:14" s="5" customFormat="1" ht="9.9499999999999993" customHeight="1" x14ac:dyDescent="0.15">
      <c r="A7" s="35" t="s">
        <v>56</v>
      </c>
      <c r="B7" s="113">
        <v>15047</v>
      </c>
      <c r="C7" s="114">
        <v>-93.599608668835998</v>
      </c>
      <c r="D7" s="113">
        <v>36323</v>
      </c>
      <c r="E7" s="114">
        <v>-92.372899150841178</v>
      </c>
      <c r="F7" s="114">
        <v>2.4139695620389445</v>
      </c>
      <c r="G7" s="113">
        <v>458536</v>
      </c>
      <c r="H7" s="114">
        <v>-42.468768075119726</v>
      </c>
      <c r="I7" s="113">
        <v>929198</v>
      </c>
      <c r="J7" s="114">
        <v>-41.608643849665185</v>
      </c>
      <c r="K7" s="114">
        <v>2.0264450337596176</v>
      </c>
    </row>
    <row r="8" spans="1:14" s="5" customFormat="1" ht="9.9499999999999993" customHeight="1" x14ac:dyDescent="0.15">
      <c r="A8" s="35" t="s">
        <v>148</v>
      </c>
      <c r="B8" s="113">
        <v>479</v>
      </c>
      <c r="C8" s="114">
        <v>-97.3353360035603</v>
      </c>
      <c r="D8" s="113">
        <v>2563</v>
      </c>
      <c r="E8" s="114">
        <v>-93.082881278169111</v>
      </c>
      <c r="F8" s="114">
        <v>5.3507306889352817</v>
      </c>
      <c r="G8" s="113">
        <v>29583</v>
      </c>
      <c r="H8" s="114">
        <v>-47.864934881835644</v>
      </c>
      <c r="I8" s="113">
        <v>66776</v>
      </c>
      <c r="J8" s="114">
        <v>-42.67367192060712</v>
      </c>
      <c r="K8" s="114">
        <v>2.2572423351249027</v>
      </c>
    </row>
    <row r="9" spans="1:14" s="5" customFormat="1" ht="20.100000000000001" customHeight="1" x14ac:dyDescent="0.15">
      <c r="A9" s="35" t="s">
        <v>57</v>
      </c>
      <c r="B9" s="113">
        <v>8506</v>
      </c>
      <c r="C9" s="114">
        <v>-95.291499678940724</v>
      </c>
      <c r="D9" s="113">
        <v>21470</v>
      </c>
      <c r="E9" s="114">
        <v>-94.15437142475966</v>
      </c>
      <c r="F9" s="114">
        <v>2.5241006348459911</v>
      </c>
      <c r="G9" s="113">
        <v>354011</v>
      </c>
      <c r="H9" s="114">
        <v>-44.102172999977896</v>
      </c>
      <c r="I9" s="113">
        <v>726495</v>
      </c>
      <c r="J9" s="114">
        <v>-42.619823901278565</v>
      </c>
      <c r="K9" s="114">
        <v>2.0521819943448083</v>
      </c>
      <c r="M9" s="163"/>
    </row>
    <row r="10" spans="1:14" ht="9.9499999999999993" customHeight="1" x14ac:dyDescent="0.15">
      <c r="A10" s="37" t="s">
        <v>363</v>
      </c>
      <c r="B10" s="115">
        <v>8274</v>
      </c>
      <c r="C10" s="116">
        <v>-95.053772440055241</v>
      </c>
      <c r="D10" s="115">
        <v>20194</v>
      </c>
      <c r="E10" s="116">
        <v>-94.110269841455022</v>
      </c>
      <c r="F10" s="116">
        <v>2.4406574812666184</v>
      </c>
      <c r="G10" s="115">
        <v>332169</v>
      </c>
      <c r="H10" s="116">
        <v>-43.75517502374796</v>
      </c>
      <c r="I10" s="115">
        <v>680453</v>
      </c>
      <c r="J10" s="116">
        <v>-42.746667003226769</v>
      </c>
      <c r="K10" s="116">
        <v>2.0485144610123158</v>
      </c>
      <c r="M10" s="45"/>
    </row>
    <row r="11" spans="1:14" ht="9.9499999999999993" customHeight="1" x14ac:dyDescent="0.15">
      <c r="A11" s="37" t="s">
        <v>362</v>
      </c>
      <c r="B11" s="115">
        <v>232</v>
      </c>
      <c r="C11" s="116">
        <v>-98.265161145591861</v>
      </c>
      <c r="D11" s="115">
        <v>1276</v>
      </c>
      <c r="E11" s="116">
        <v>-94.773704689739915</v>
      </c>
      <c r="F11" s="116">
        <v>5.5</v>
      </c>
      <c r="G11" s="115">
        <v>21842</v>
      </c>
      <c r="H11" s="116">
        <v>-48.896843779977068</v>
      </c>
      <c r="I11" s="115">
        <v>46042</v>
      </c>
      <c r="J11" s="116">
        <v>-40.677463826936211</v>
      </c>
      <c r="K11" s="116">
        <v>2.1079571467814304</v>
      </c>
      <c r="M11" s="45"/>
    </row>
    <row r="12" spans="1:14" s="5" customFormat="1" ht="20.100000000000001" customHeight="1" x14ac:dyDescent="0.15">
      <c r="A12" s="35" t="s">
        <v>47</v>
      </c>
      <c r="B12" s="113">
        <v>2246</v>
      </c>
      <c r="C12" s="114">
        <v>-93.64459535936615</v>
      </c>
      <c r="D12" s="113">
        <v>4882</v>
      </c>
      <c r="E12" s="114">
        <v>-92.593828696258981</v>
      </c>
      <c r="F12" s="114">
        <v>2.1736420302760462</v>
      </c>
      <c r="G12" s="113">
        <v>68523</v>
      </c>
      <c r="H12" s="114">
        <v>-36.793897354536398</v>
      </c>
      <c r="I12" s="113">
        <v>120369</v>
      </c>
      <c r="J12" s="114">
        <v>-38.853046959136812</v>
      </c>
      <c r="K12" s="114">
        <v>1.7566218641915854</v>
      </c>
    </row>
    <row r="13" spans="1:14" ht="9.9499999999999993" customHeight="1" x14ac:dyDescent="0.15">
      <c r="A13" s="37" t="s">
        <v>363</v>
      </c>
      <c r="B13" s="115">
        <v>2117</v>
      </c>
      <c r="C13" s="116">
        <v>-93.39922673983537</v>
      </c>
      <c r="D13" s="115">
        <v>4390</v>
      </c>
      <c r="E13" s="116">
        <v>-92.474629731212289</v>
      </c>
      <c r="F13" s="116">
        <v>2.0736891828058575</v>
      </c>
      <c r="G13" s="115">
        <v>63115</v>
      </c>
      <c r="H13" s="116">
        <v>-36.006367424741704</v>
      </c>
      <c r="I13" s="115">
        <v>109610</v>
      </c>
      <c r="J13" s="116">
        <v>-36.906029644553172</v>
      </c>
      <c r="K13" s="116">
        <v>1.7366711558266656</v>
      </c>
    </row>
    <row r="14" spans="1:14" ht="9.9499999999999993" customHeight="1" x14ac:dyDescent="0.15">
      <c r="A14" s="37" t="s">
        <v>362</v>
      </c>
      <c r="B14" s="115">
        <v>129</v>
      </c>
      <c r="C14" s="116">
        <v>-96.05263157894737</v>
      </c>
      <c r="D14" s="115">
        <v>492</v>
      </c>
      <c r="E14" s="116">
        <v>-93.51094697968874</v>
      </c>
      <c r="F14" s="116">
        <v>3.8139534883720931</v>
      </c>
      <c r="G14" s="115">
        <v>5408</v>
      </c>
      <c r="H14" s="116">
        <v>-44.73173224322943</v>
      </c>
      <c r="I14" s="115">
        <v>10759</v>
      </c>
      <c r="J14" s="116">
        <v>-53.478618065464609</v>
      </c>
      <c r="K14" s="116">
        <v>1.9894600591715976</v>
      </c>
    </row>
    <row r="15" spans="1:14" s="5" customFormat="1" ht="20.100000000000001" customHeight="1" x14ac:dyDescent="0.15">
      <c r="A15" s="35" t="s">
        <v>48</v>
      </c>
      <c r="B15" s="113">
        <v>2765</v>
      </c>
      <c r="C15" s="114">
        <v>-87.52650336085172</v>
      </c>
      <c r="D15" s="113">
        <v>6621</v>
      </c>
      <c r="E15" s="114">
        <v>-85.041682669498229</v>
      </c>
      <c r="F15" s="114">
        <v>2.3945750452079566</v>
      </c>
      <c r="G15" s="113">
        <v>39393</v>
      </c>
      <c r="H15" s="114">
        <v>-41.242187849589072</v>
      </c>
      <c r="I15" s="113">
        <v>83533</v>
      </c>
      <c r="J15" s="114">
        <v>-38.075999288340647</v>
      </c>
      <c r="K15" s="114">
        <v>2.1205036427791741</v>
      </c>
      <c r="M15" s="3"/>
    </row>
    <row r="16" spans="1:14" ht="9.9499999999999993" customHeight="1" x14ac:dyDescent="0.15">
      <c r="A16" s="37" t="s">
        <v>363</v>
      </c>
      <c r="B16" s="115">
        <v>2674</v>
      </c>
      <c r="C16" s="116">
        <v>-87.566838703677874</v>
      </c>
      <c r="D16" s="115">
        <v>6018</v>
      </c>
      <c r="E16" s="116">
        <v>-85.774731119253047</v>
      </c>
      <c r="F16" s="116">
        <v>2.2505609573672403</v>
      </c>
      <c r="G16" s="115">
        <v>37942</v>
      </c>
      <c r="H16" s="116">
        <v>-41.373342810346429</v>
      </c>
      <c r="I16" s="115">
        <v>77868</v>
      </c>
      <c r="J16" s="116">
        <v>-39.309291287031478</v>
      </c>
      <c r="K16" s="116">
        <v>2.0522903378841391</v>
      </c>
    </row>
    <row r="17" spans="1:11" ht="9.9499999999999993" customHeight="1" x14ac:dyDescent="0.15">
      <c r="A17" s="37" t="s">
        <v>362</v>
      </c>
      <c r="B17" s="115">
        <v>91</v>
      </c>
      <c r="C17" s="116">
        <v>-86.212121212121218</v>
      </c>
      <c r="D17" s="115">
        <v>603</v>
      </c>
      <c r="E17" s="116">
        <v>-69.203268641470885</v>
      </c>
      <c r="F17" s="116">
        <v>6.6263736263736268</v>
      </c>
      <c r="G17" s="115">
        <v>1451</v>
      </c>
      <c r="H17" s="116">
        <v>-37.591397849462368</v>
      </c>
      <c r="I17" s="115">
        <v>5665</v>
      </c>
      <c r="J17" s="116">
        <v>-14.075534657970579</v>
      </c>
      <c r="K17" s="116">
        <v>3.9042039972432807</v>
      </c>
    </row>
    <row r="18" spans="1:11" s="5" customFormat="1" ht="20.100000000000001" customHeight="1" x14ac:dyDescent="0.15">
      <c r="A18" s="35" t="s">
        <v>49</v>
      </c>
      <c r="B18" s="113">
        <v>2009</v>
      </c>
      <c r="C18" s="114">
        <v>-86.527628755364802</v>
      </c>
      <c r="D18" s="113">
        <v>5913</v>
      </c>
      <c r="E18" s="114">
        <v>-83.494766224703426</v>
      </c>
      <c r="F18" s="114">
        <v>2.9432553509208561</v>
      </c>
      <c r="G18" s="113">
        <v>26192</v>
      </c>
      <c r="H18" s="114">
        <v>-41.783912338023157</v>
      </c>
      <c r="I18" s="113">
        <v>65577</v>
      </c>
      <c r="J18" s="114">
        <v>-40.360689730437628</v>
      </c>
      <c r="K18" s="114">
        <v>2.5037034208918754</v>
      </c>
    </row>
    <row r="19" spans="1:11" ht="9.9499999999999993" customHeight="1" x14ac:dyDescent="0.15">
      <c r="A19" s="37" t="s">
        <v>363</v>
      </c>
      <c r="B19" s="115">
        <v>1982</v>
      </c>
      <c r="C19" s="116">
        <v>-86.078527779728873</v>
      </c>
      <c r="D19" s="115">
        <v>5721</v>
      </c>
      <c r="E19" s="116">
        <v>-82.5190209918416</v>
      </c>
      <c r="F19" s="116">
        <v>2.8864783047426843</v>
      </c>
      <c r="G19" s="115">
        <v>25310</v>
      </c>
      <c r="H19" s="116">
        <v>-41.274739553121883</v>
      </c>
      <c r="I19" s="115">
        <v>61267</v>
      </c>
      <c r="J19" s="116">
        <v>-39.222260800555532</v>
      </c>
      <c r="K19" s="116">
        <v>2.4206637692611617</v>
      </c>
    </row>
    <row r="20" spans="1:11" ht="9.9499999999999993" customHeight="1" x14ac:dyDescent="0.15">
      <c r="A20" s="37" t="s">
        <v>362</v>
      </c>
      <c r="B20" s="115">
        <v>27</v>
      </c>
      <c r="C20" s="116">
        <v>-96</v>
      </c>
      <c r="D20" s="115">
        <v>192</v>
      </c>
      <c r="E20" s="116">
        <v>-93.80245319561007</v>
      </c>
      <c r="F20" s="116">
        <v>7.1111111111111107</v>
      </c>
      <c r="G20" s="115">
        <v>882</v>
      </c>
      <c r="H20" s="116">
        <v>-53.38266384778013</v>
      </c>
      <c r="I20" s="115">
        <v>4310</v>
      </c>
      <c r="J20" s="116">
        <v>-52.901322259862312</v>
      </c>
      <c r="K20" s="116">
        <v>4.8866213151927438</v>
      </c>
    </row>
    <row r="21" spans="1:11" s="5" customFormat="1" ht="15" customHeight="1" x14ac:dyDescent="0.15">
      <c r="A21" s="4" t="s">
        <v>373</v>
      </c>
      <c r="B21" s="117"/>
      <c r="C21" s="117"/>
      <c r="D21" s="117"/>
      <c r="E21" s="117"/>
      <c r="F21" s="117"/>
      <c r="G21" s="117"/>
      <c r="H21" s="117"/>
      <c r="I21" s="117"/>
      <c r="J21" s="117"/>
      <c r="K21" s="117"/>
    </row>
    <row r="22" spans="1:11" s="5" customFormat="1" ht="9.9499999999999993" customHeight="1" x14ac:dyDescent="0.15">
      <c r="A22" s="38" t="s">
        <v>372</v>
      </c>
      <c r="B22" s="113">
        <v>395</v>
      </c>
      <c r="C22" s="114">
        <v>-98.804985780843467</v>
      </c>
      <c r="D22" s="113">
        <v>3531</v>
      </c>
      <c r="E22" s="114">
        <v>-96.275277165370937</v>
      </c>
      <c r="F22" s="114">
        <v>8.9392405063291136</v>
      </c>
      <c r="G22" s="113">
        <v>45117</v>
      </c>
      <c r="H22" s="114">
        <v>-50.87006707901385</v>
      </c>
      <c r="I22" s="113">
        <v>130927</v>
      </c>
      <c r="J22" s="114">
        <v>-49.305956192961602</v>
      </c>
      <c r="K22" s="114">
        <v>2.9019438349181019</v>
      </c>
    </row>
    <row r="23" spans="1:11" s="5" customFormat="1" ht="9.9499999999999993" customHeight="1" x14ac:dyDescent="0.15">
      <c r="A23" s="35" t="s">
        <v>56</v>
      </c>
      <c r="B23" s="113">
        <v>315</v>
      </c>
      <c r="C23" s="114">
        <v>-99.008529791319134</v>
      </c>
      <c r="D23" s="113">
        <v>1739</v>
      </c>
      <c r="E23" s="114">
        <v>-98.042900873323134</v>
      </c>
      <c r="F23" s="114">
        <v>5.5206349206349206</v>
      </c>
      <c r="G23" s="113">
        <v>43775</v>
      </c>
      <c r="H23" s="114">
        <v>-50.448818808507745</v>
      </c>
      <c r="I23" s="113">
        <v>121728</v>
      </c>
      <c r="J23" s="114">
        <v>-49.031955516848662</v>
      </c>
      <c r="K23" s="114">
        <v>2.7807652769845803</v>
      </c>
    </row>
    <row r="24" spans="1:11" s="5" customFormat="1" ht="9.9499999999999993" customHeight="1" x14ac:dyDescent="0.15">
      <c r="A24" s="35" t="s">
        <v>148</v>
      </c>
      <c r="B24" s="113">
        <v>80</v>
      </c>
      <c r="C24" s="114">
        <v>-93.764614185502722</v>
      </c>
      <c r="D24" s="113">
        <v>1792</v>
      </c>
      <c r="E24" s="114">
        <v>-69.846878680800941</v>
      </c>
      <c r="F24" s="114">
        <v>22.4</v>
      </c>
      <c r="G24" s="113">
        <v>1342</v>
      </c>
      <c r="H24" s="114">
        <v>-61.536256807108053</v>
      </c>
      <c r="I24" s="113">
        <v>9199</v>
      </c>
      <c r="J24" s="114">
        <v>-52.672737562381023</v>
      </c>
      <c r="K24" s="114">
        <v>6.8546944858420265</v>
      </c>
    </row>
    <row r="25" spans="1:11" s="5" customFormat="1" ht="20.100000000000001" customHeight="1" x14ac:dyDescent="0.15">
      <c r="A25" s="35" t="s">
        <v>58</v>
      </c>
      <c r="B25" s="113">
        <v>3</v>
      </c>
      <c r="C25" s="114">
        <v>-99.898028552005442</v>
      </c>
      <c r="D25" s="113">
        <v>29</v>
      </c>
      <c r="E25" s="114">
        <v>-99.648100958621527</v>
      </c>
      <c r="F25" s="114">
        <v>9.6666666666666661</v>
      </c>
      <c r="G25" s="113">
        <v>4851</v>
      </c>
      <c r="H25" s="114">
        <v>-47.6360103626943</v>
      </c>
      <c r="I25" s="113">
        <v>13025</v>
      </c>
      <c r="J25" s="114">
        <v>-47.713861346393159</v>
      </c>
      <c r="K25" s="114">
        <v>2.6850133992991134</v>
      </c>
    </row>
    <row r="26" spans="1:11" ht="9.9499999999999993" customHeight="1" x14ac:dyDescent="0.15">
      <c r="A26" s="37" t="s">
        <v>363</v>
      </c>
      <c r="B26" s="115">
        <v>3</v>
      </c>
      <c r="C26" s="116">
        <v>-99.8958694897605</v>
      </c>
      <c r="D26" s="115">
        <v>29</v>
      </c>
      <c r="E26" s="116">
        <v>-99.640198511166247</v>
      </c>
      <c r="F26" s="116">
        <v>9.6666666666666661</v>
      </c>
      <c r="G26" s="115">
        <v>4850</v>
      </c>
      <c r="H26" s="116">
        <v>-47.098603839441537</v>
      </c>
      <c r="I26" s="115">
        <v>13023</v>
      </c>
      <c r="J26" s="116">
        <v>-47.264628467301073</v>
      </c>
      <c r="K26" s="116">
        <v>2.6851546391752579</v>
      </c>
    </row>
    <row r="27" spans="1:11" ht="9.9499999999999993" customHeight="1" x14ac:dyDescent="0.15">
      <c r="A27" s="37" t="s">
        <v>362</v>
      </c>
      <c r="B27" s="115">
        <v>0</v>
      </c>
      <c r="C27" s="119" t="s">
        <v>432</v>
      </c>
      <c r="D27" s="115">
        <v>0</v>
      </c>
      <c r="E27" s="119" t="s">
        <v>432</v>
      </c>
      <c r="F27" s="116">
        <v>0</v>
      </c>
      <c r="G27" s="115">
        <v>1</v>
      </c>
      <c r="H27" s="116">
        <v>-98.958333333333329</v>
      </c>
      <c r="I27" s="115">
        <v>2</v>
      </c>
      <c r="J27" s="116">
        <v>-99.074074074074076</v>
      </c>
      <c r="K27" s="116">
        <v>2</v>
      </c>
    </row>
    <row r="28" spans="1:11" ht="15" customHeight="1" x14ac:dyDescent="0.15">
      <c r="A28" s="35" t="s">
        <v>371</v>
      </c>
      <c r="B28" s="117"/>
      <c r="C28" s="117"/>
      <c r="D28" s="117"/>
      <c r="E28" s="117"/>
      <c r="F28" s="117"/>
      <c r="G28" s="117"/>
      <c r="H28" s="117"/>
      <c r="I28" s="117"/>
      <c r="J28" s="117"/>
      <c r="K28" s="117"/>
    </row>
    <row r="29" spans="1:11" s="5" customFormat="1" ht="9.9499999999999993" customHeight="1" x14ac:dyDescent="0.15">
      <c r="A29" s="162" t="s">
        <v>370</v>
      </c>
      <c r="B29" s="113">
        <v>335</v>
      </c>
      <c r="C29" s="114">
        <v>-96.638908397712456</v>
      </c>
      <c r="D29" s="113">
        <v>3347</v>
      </c>
      <c r="E29" s="114">
        <v>-90.191366526975941</v>
      </c>
      <c r="F29" s="114">
        <v>9.9910447761194021</v>
      </c>
      <c r="G29" s="113">
        <v>14976</v>
      </c>
      <c r="H29" s="114">
        <v>-46.801179354197011</v>
      </c>
      <c r="I29" s="113">
        <v>55327</v>
      </c>
      <c r="J29" s="114">
        <v>-44.120350264112069</v>
      </c>
      <c r="K29" s="114">
        <v>3.6943776709401708</v>
      </c>
    </row>
    <row r="30" spans="1:11" ht="9.9499999999999993" customHeight="1" x14ac:dyDescent="0.15">
      <c r="A30" s="37" t="s">
        <v>363</v>
      </c>
      <c r="B30" s="115">
        <v>261</v>
      </c>
      <c r="C30" s="116">
        <v>-97.273012224427958</v>
      </c>
      <c r="D30" s="115">
        <v>1624</v>
      </c>
      <c r="E30" s="116">
        <v>-94.764161588806132</v>
      </c>
      <c r="F30" s="116">
        <v>6.2222222222222223</v>
      </c>
      <c r="G30" s="115">
        <v>14174</v>
      </c>
      <c r="H30" s="116">
        <v>-47.034864168005683</v>
      </c>
      <c r="I30" s="115">
        <v>48430</v>
      </c>
      <c r="J30" s="116">
        <v>-44.121379946925117</v>
      </c>
      <c r="K30" s="116">
        <v>3.416819528714548</v>
      </c>
    </row>
    <row r="31" spans="1:11" ht="9.9499999999999993" customHeight="1" x14ac:dyDescent="0.15">
      <c r="A31" s="37" t="s">
        <v>362</v>
      </c>
      <c r="B31" s="115">
        <v>74</v>
      </c>
      <c r="C31" s="116">
        <v>-81.313131313131308</v>
      </c>
      <c r="D31" s="115">
        <v>1723</v>
      </c>
      <c r="E31" s="116">
        <v>-44.526722472633615</v>
      </c>
      <c r="F31" s="116">
        <v>23.283783783783782</v>
      </c>
      <c r="G31" s="115">
        <v>802</v>
      </c>
      <c r="H31" s="116">
        <v>-42.302158273381295</v>
      </c>
      <c r="I31" s="115">
        <v>6897</v>
      </c>
      <c r="J31" s="116">
        <v>-44.11311887205251</v>
      </c>
      <c r="K31" s="116">
        <v>8.5997506234413965</v>
      </c>
    </row>
    <row r="32" spans="1:11" s="5" customFormat="1" ht="20.100000000000001" customHeight="1" x14ac:dyDescent="0.15">
      <c r="A32" s="35" t="s">
        <v>369</v>
      </c>
      <c r="B32" s="113">
        <v>57</v>
      </c>
      <c r="C32" s="114">
        <v>-99.71705137751303</v>
      </c>
      <c r="D32" s="113">
        <v>155</v>
      </c>
      <c r="E32" s="114">
        <v>-99.70439591875656</v>
      </c>
      <c r="F32" s="114">
        <v>2.7192982456140351</v>
      </c>
      <c r="G32" s="113">
        <v>25290</v>
      </c>
      <c r="H32" s="114">
        <v>-53.525552676553282</v>
      </c>
      <c r="I32" s="113">
        <v>62575</v>
      </c>
      <c r="J32" s="114">
        <v>-53.422852761877827</v>
      </c>
      <c r="K32" s="114">
        <v>2.4742981415579282</v>
      </c>
    </row>
    <row r="33" spans="1:11" ht="9.9499999999999993" customHeight="1" x14ac:dyDescent="0.15">
      <c r="A33" s="37" t="s">
        <v>363</v>
      </c>
      <c r="B33" s="115">
        <v>51</v>
      </c>
      <c r="C33" s="116">
        <v>-99.736011180702931</v>
      </c>
      <c r="D33" s="115">
        <v>86</v>
      </c>
      <c r="E33" s="116">
        <v>-99.827236384820907</v>
      </c>
      <c r="F33" s="116">
        <v>1.6862745098039216</v>
      </c>
      <c r="G33" s="115">
        <v>24751</v>
      </c>
      <c r="H33" s="116">
        <v>-52.777883771511426</v>
      </c>
      <c r="I33" s="115">
        <v>60275</v>
      </c>
      <c r="J33" s="116">
        <v>-52.713251272878473</v>
      </c>
      <c r="K33" s="116">
        <v>2.4352551412064161</v>
      </c>
    </row>
    <row r="34" spans="1:11" ht="9.9499999999999993" customHeight="1" x14ac:dyDescent="0.15">
      <c r="A34" s="37" t="s">
        <v>362</v>
      </c>
      <c r="B34" s="115">
        <v>6</v>
      </c>
      <c r="C34" s="116">
        <v>-99.27360774818402</v>
      </c>
      <c r="D34" s="115">
        <v>69</v>
      </c>
      <c r="E34" s="116">
        <v>-97.402108433734938</v>
      </c>
      <c r="F34" s="116">
        <v>11.5</v>
      </c>
      <c r="G34" s="115">
        <v>539</v>
      </c>
      <c r="H34" s="116">
        <v>-73.090364453320021</v>
      </c>
      <c r="I34" s="115">
        <v>2300</v>
      </c>
      <c r="J34" s="116">
        <v>-66.569767441860463</v>
      </c>
      <c r="K34" s="116">
        <v>4.2671614100185531</v>
      </c>
    </row>
    <row r="35" spans="1:11" s="5" customFormat="1" ht="20.100000000000001" customHeight="1" x14ac:dyDescent="0.15">
      <c r="A35" s="4" t="s">
        <v>368</v>
      </c>
      <c r="B35" s="113">
        <v>27</v>
      </c>
      <c r="C35" s="114">
        <v>-99.764171543366231</v>
      </c>
      <c r="D35" s="113">
        <v>139</v>
      </c>
      <c r="E35" s="114">
        <v>-99.550336438923395</v>
      </c>
      <c r="F35" s="114">
        <v>5.1481481481481479</v>
      </c>
      <c r="G35" s="113">
        <v>3633</v>
      </c>
      <c r="H35" s="114">
        <v>-76.547672842295526</v>
      </c>
      <c r="I35" s="113">
        <v>10113</v>
      </c>
      <c r="J35" s="114">
        <v>-75.9260140925538</v>
      </c>
      <c r="K35" s="114">
        <v>2.7836498761354251</v>
      </c>
    </row>
    <row r="36" spans="1:11" s="5" customFormat="1" ht="9.9499999999999993" customHeight="1" x14ac:dyDescent="0.15">
      <c r="A36" s="35" t="s">
        <v>56</v>
      </c>
      <c r="B36" s="113">
        <v>27</v>
      </c>
      <c r="C36" s="114">
        <v>-99.748486259897533</v>
      </c>
      <c r="D36" s="113">
        <v>139</v>
      </c>
      <c r="E36" s="114">
        <v>-99.522828698935811</v>
      </c>
      <c r="F36" s="114">
        <v>5.1481481481481479</v>
      </c>
      <c r="G36" s="113">
        <v>3540</v>
      </c>
      <c r="H36" s="114">
        <v>-75.882272789208344</v>
      </c>
      <c r="I36" s="113">
        <v>9570</v>
      </c>
      <c r="J36" s="114">
        <v>-75.996388171260875</v>
      </c>
      <c r="K36" s="114">
        <v>2.7033898305084745</v>
      </c>
    </row>
    <row r="37" spans="1:11" s="5" customFormat="1" ht="9.9499999999999993" customHeight="1" x14ac:dyDescent="0.15">
      <c r="A37" s="35" t="s">
        <v>148</v>
      </c>
      <c r="B37" s="113">
        <v>0</v>
      </c>
      <c r="C37" s="120" t="s">
        <v>432</v>
      </c>
      <c r="D37" s="113">
        <v>0</v>
      </c>
      <c r="E37" s="120" t="s">
        <v>432</v>
      </c>
      <c r="F37" s="114">
        <v>0</v>
      </c>
      <c r="G37" s="113">
        <v>93</v>
      </c>
      <c r="H37" s="114">
        <v>-88.560885608856083</v>
      </c>
      <c r="I37" s="113">
        <v>543</v>
      </c>
      <c r="J37" s="114">
        <v>-74.614305750350638</v>
      </c>
      <c r="K37" s="114">
        <v>5.838709677419355</v>
      </c>
    </row>
    <row r="38" spans="1:11" s="5" customFormat="1" ht="15" customHeight="1" x14ac:dyDescent="0.15">
      <c r="A38" s="4" t="s">
        <v>367</v>
      </c>
      <c r="B38" s="117"/>
      <c r="C38" s="117"/>
      <c r="D38" s="117"/>
      <c r="E38" s="117"/>
      <c r="F38" s="117"/>
      <c r="G38" s="117"/>
      <c r="H38" s="117"/>
      <c r="I38" s="117"/>
      <c r="J38" s="117"/>
      <c r="K38" s="117"/>
    </row>
    <row r="39" spans="1:11" s="5" customFormat="1" ht="9.9499999999999993" customHeight="1" x14ac:dyDescent="0.15">
      <c r="A39" s="38" t="s">
        <v>366</v>
      </c>
      <c r="B39" s="113">
        <v>2596</v>
      </c>
      <c r="C39" s="114">
        <v>-83.948556235701474</v>
      </c>
      <c r="D39" s="113">
        <v>66200</v>
      </c>
      <c r="E39" s="114">
        <v>-62.766944695976918</v>
      </c>
      <c r="F39" s="114">
        <v>25.500770416024654</v>
      </c>
      <c r="G39" s="113">
        <v>39632</v>
      </c>
      <c r="H39" s="114">
        <v>-35.470635166159212</v>
      </c>
      <c r="I39" s="113">
        <v>517411</v>
      </c>
      <c r="J39" s="114">
        <v>-21.483764450231106</v>
      </c>
      <c r="K39" s="114">
        <v>13.055384537747274</v>
      </c>
    </row>
    <row r="40" spans="1:11" s="5" customFormat="1" ht="9.9499999999999993" customHeight="1" x14ac:dyDescent="0.15">
      <c r="A40" s="35" t="s">
        <v>56</v>
      </c>
      <c r="B40" s="113">
        <v>2596</v>
      </c>
      <c r="C40" s="114">
        <v>-83.752659907372646</v>
      </c>
      <c r="D40" s="113">
        <v>66200</v>
      </c>
      <c r="E40" s="114">
        <v>-62.602039375194195</v>
      </c>
      <c r="F40" s="114">
        <v>25.500770416024654</v>
      </c>
      <c r="G40" s="113">
        <v>39325</v>
      </c>
      <c r="H40" s="114">
        <v>-34.747618889589489</v>
      </c>
      <c r="I40" s="113">
        <v>515844</v>
      </c>
      <c r="J40" s="114">
        <v>-21.088693454652812</v>
      </c>
      <c r="K40" s="114">
        <v>13.11745708836618</v>
      </c>
    </row>
    <row r="41" spans="1:11" s="5" customFormat="1" ht="9.9499999999999993" customHeight="1" x14ac:dyDescent="0.15">
      <c r="A41" s="35" t="s">
        <v>148</v>
      </c>
      <c r="B41" s="113">
        <v>0</v>
      </c>
      <c r="C41" s="120" t="s">
        <v>432</v>
      </c>
      <c r="D41" s="113">
        <v>0</v>
      </c>
      <c r="E41" s="120" t="s">
        <v>432</v>
      </c>
      <c r="F41" s="114">
        <v>0</v>
      </c>
      <c r="G41" s="113">
        <v>307</v>
      </c>
      <c r="H41" s="114">
        <v>-73.327541268462198</v>
      </c>
      <c r="I41" s="113">
        <v>1567</v>
      </c>
      <c r="J41" s="114">
        <v>-70.350047303689692</v>
      </c>
      <c r="K41" s="114">
        <v>5.1042345276872965</v>
      </c>
    </row>
    <row r="42" spans="1:11" ht="15" customHeight="1" x14ac:dyDescent="0.15">
      <c r="A42" s="35" t="s">
        <v>365</v>
      </c>
      <c r="B42" s="117"/>
      <c r="C42" s="117"/>
      <c r="D42" s="117"/>
      <c r="E42" s="117"/>
      <c r="F42" s="117"/>
      <c r="G42" s="117"/>
      <c r="H42" s="117"/>
      <c r="I42" s="117"/>
      <c r="J42" s="117"/>
      <c r="K42" s="117"/>
    </row>
    <row r="43" spans="1:11" s="5" customFormat="1" ht="9.9499999999999993" customHeight="1" x14ac:dyDescent="0.15">
      <c r="A43" s="162" t="s">
        <v>364</v>
      </c>
      <c r="B43" s="113">
        <v>2566</v>
      </c>
      <c r="C43" s="114">
        <v>-63.818386914833617</v>
      </c>
      <c r="D43" s="113">
        <v>66115</v>
      </c>
      <c r="E43" s="114">
        <v>-57.024927686957653</v>
      </c>
      <c r="F43" s="114">
        <v>25.765783320342948</v>
      </c>
      <c r="G43" s="113">
        <v>20278</v>
      </c>
      <c r="H43" s="114">
        <v>-23.735379292188497</v>
      </c>
      <c r="I43" s="113">
        <v>472046</v>
      </c>
      <c r="J43" s="114">
        <v>-17.629999302017168</v>
      </c>
      <c r="K43" s="114">
        <v>23.27872571259493</v>
      </c>
    </row>
    <row r="44" spans="1:11" ht="9.9499999999999993" customHeight="1" x14ac:dyDescent="0.15">
      <c r="A44" s="37" t="s">
        <v>363</v>
      </c>
      <c r="B44" s="115">
        <v>2566</v>
      </c>
      <c r="C44" s="116">
        <v>-63.818386914833617</v>
      </c>
      <c r="D44" s="115">
        <v>66115</v>
      </c>
      <c r="E44" s="116">
        <v>-57.024927686957653</v>
      </c>
      <c r="F44" s="116">
        <v>25.765783320342948</v>
      </c>
      <c r="G44" s="115">
        <v>20278</v>
      </c>
      <c r="H44" s="116">
        <v>-23.735379292188497</v>
      </c>
      <c r="I44" s="115">
        <v>472046</v>
      </c>
      <c r="J44" s="116">
        <v>-17.629999302017168</v>
      </c>
      <c r="K44" s="116">
        <v>23.27872571259493</v>
      </c>
    </row>
    <row r="45" spans="1:11" ht="9.9499999999999993" customHeight="1" x14ac:dyDescent="0.15">
      <c r="A45" s="37" t="s">
        <v>362</v>
      </c>
      <c r="B45" s="115">
        <v>0</v>
      </c>
      <c r="C45" s="116">
        <v>0</v>
      </c>
      <c r="D45" s="115">
        <v>0</v>
      </c>
      <c r="E45" s="116">
        <v>0</v>
      </c>
      <c r="F45" s="116">
        <v>0</v>
      </c>
      <c r="G45" s="115">
        <v>0</v>
      </c>
      <c r="H45" s="116">
        <v>0</v>
      </c>
      <c r="I45" s="115">
        <v>0</v>
      </c>
      <c r="J45" s="116">
        <v>0</v>
      </c>
      <c r="K45" s="116">
        <v>0</v>
      </c>
    </row>
    <row r="46" spans="1:11" s="5" customFormat="1" ht="20.100000000000001" customHeight="1" x14ac:dyDescent="0.15">
      <c r="A46" s="35" t="s">
        <v>35</v>
      </c>
      <c r="B46" s="113">
        <v>30</v>
      </c>
      <c r="C46" s="114">
        <v>-99.669639907499175</v>
      </c>
      <c r="D46" s="113">
        <v>85</v>
      </c>
      <c r="E46" s="114">
        <v>-99.645153210319776</v>
      </c>
      <c r="F46" s="114">
        <v>2.8333333333333335</v>
      </c>
      <c r="G46" s="113">
        <v>19354</v>
      </c>
      <c r="H46" s="114">
        <v>-44.429769151257609</v>
      </c>
      <c r="I46" s="113">
        <v>45365</v>
      </c>
      <c r="J46" s="114">
        <v>-47.192279933881217</v>
      </c>
      <c r="K46" s="114">
        <v>2.3439599049292137</v>
      </c>
    </row>
    <row r="47" spans="1:11" ht="9.9499999999999993" customHeight="1" x14ac:dyDescent="0.15">
      <c r="A47" s="37" t="s">
        <v>363</v>
      </c>
      <c r="B47" s="115">
        <v>30</v>
      </c>
      <c r="C47" s="116">
        <v>-99.662390276839972</v>
      </c>
      <c r="D47" s="115">
        <v>85</v>
      </c>
      <c r="E47" s="116">
        <v>-99.633146309883472</v>
      </c>
      <c r="F47" s="116">
        <v>2.8333333333333335</v>
      </c>
      <c r="G47" s="115">
        <v>19047</v>
      </c>
      <c r="H47" s="116">
        <v>-43.44211182706298</v>
      </c>
      <c r="I47" s="115">
        <v>43798</v>
      </c>
      <c r="J47" s="116">
        <v>-45.67420399151586</v>
      </c>
      <c r="K47" s="116">
        <v>2.2994697327663149</v>
      </c>
    </row>
    <row r="48" spans="1:11" ht="9.9499999999999993" customHeight="1" x14ac:dyDescent="0.15">
      <c r="A48" s="37" t="s">
        <v>362</v>
      </c>
      <c r="B48" s="115">
        <v>0</v>
      </c>
      <c r="C48" s="119" t="s">
        <v>432</v>
      </c>
      <c r="D48" s="115">
        <v>0</v>
      </c>
      <c r="E48" s="119" t="s">
        <v>432</v>
      </c>
      <c r="F48" s="116">
        <v>0</v>
      </c>
      <c r="G48" s="115">
        <v>307</v>
      </c>
      <c r="H48" s="116">
        <v>-73.327541268462198</v>
      </c>
      <c r="I48" s="115">
        <v>1567</v>
      </c>
      <c r="J48" s="116">
        <v>-70.350047303689692</v>
      </c>
      <c r="K48" s="116">
        <v>5.1042345276872965</v>
      </c>
    </row>
    <row r="49" spans="1:11" s="5" customFormat="1" ht="30" customHeight="1" x14ac:dyDescent="0.15">
      <c r="A49" s="29" t="s">
        <v>59</v>
      </c>
      <c r="B49" s="113">
        <v>18544</v>
      </c>
      <c r="C49" s="114">
        <v>-94.089505238297093</v>
      </c>
      <c r="D49" s="113">
        <v>108756</v>
      </c>
      <c r="E49" s="114">
        <v>-86.685096333369657</v>
      </c>
      <c r="F49" s="114">
        <v>5.8647540983606561</v>
      </c>
      <c r="G49" s="113">
        <v>576501</v>
      </c>
      <c r="H49" s="114">
        <v>-43.61870467010398</v>
      </c>
      <c r="I49" s="113">
        <v>1654425</v>
      </c>
      <c r="J49" s="114">
        <v>-37.968561064087062</v>
      </c>
      <c r="K49" s="114">
        <v>2.8697695233833072</v>
      </c>
    </row>
    <row r="50" spans="1:11" s="5" customFormat="1" ht="9.9499999999999993" customHeight="1" x14ac:dyDescent="0.15">
      <c r="A50" s="35" t="s">
        <v>56</v>
      </c>
      <c r="B50" s="113">
        <v>17985</v>
      </c>
      <c r="C50" s="114">
        <v>-93.873880624976579</v>
      </c>
      <c r="D50" s="113">
        <v>104401</v>
      </c>
      <c r="E50" s="114">
        <v>-86.463175392259444</v>
      </c>
      <c r="F50" s="114">
        <v>5.8048929663608559</v>
      </c>
      <c r="G50" s="113">
        <v>545176</v>
      </c>
      <c r="H50" s="114">
        <v>-43.229047347309404</v>
      </c>
      <c r="I50" s="113">
        <v>1576340</v>
      </c>
      <c r="J50" s="114">
        <v>-37.539277180997971</v>
      </c>
      <c r="K50" s="114">
        <v>2.8914332252336861</v>
      </c>
    </row>
    <row r="51" spans="1:11" s="5" customFormat="1" ht="9.9499999999999993" customHeight="1" x14ac:dyDescent="0.15">
      <c r="A51" s="35" t="s">
        <v>148</v>
      </c>
      <c r="B51" s="113">
        <v>559</v>
      </c>
      <c r="C51" s="114">
        <v>-97.228282427608093</v>
      </c>
      <c r="D51" s="113">
        <v>4355</v>
      </c>
      <c r="E51" s="114">
        <v>-90.441596066897858</v>
      </c>
      <c r="F51" s="114">
        <v>7.7906976744186043</v>
      </c>
      <c r="G51" s="113">
        <v>31325</v>
      </c>
      <c r="H51" s="114">
        <v>-49.635024760434753</v>
      </c>
      <c r="I51" s="113">
        <v>78085</v>
      </c>
      <c r="J51" s="114">
        <v>-45.526526910600303</v>
      </c>
      <c r="K51" s="114">
        <v>2.492737430167598</v>
      </c>
    </row>
    <row r="52" spans="1:11" ht="33" customHeight="1" x14ac:dyDescent="0.15">
      <c r="A52" s="30" t="s">
        <v>60</v>
      </c>
      <c r="B52" s="115">
        <v>18517</v>
      </c>
      <c r="C52" s="116">
        <v>-93.874587327736208</v>
      </c>
      <c r="D52" s="115">
        <v>108617</v>
      </c>
      <c r="E52" s="116">
        <v>-86.179056276538489</v>
      </c>
      <c r="F52" s="116">
        <v>5.8657989955176326</v>
      </c>
      <c r="G52" s="115">
        <v>572868</v>
      </c>
      <c r="H52" s="116">
        <v>-43.112154460766646</v>
      </c>
      <c r="I52" s="115">
        <v>1644312</v>
      </c>
      <c r="J52" s="116">
        <v>-37.361141639432439</v>
      </c>
      <c r="K52" s="116">
        <v>2.8703156748151408</v>
      </c>
    </row>
    <row r="53" spans="1:11" ht="9.9499999999999993" customHeight="1" x14ac:dyDescent="0.15">
      <c r="A53" s="37" t="s">
        <v>56</v>
      </c>
      <c r="B53" s="115">
        <v>17958</v>
      </c>
      <c r="C53" s="116">
        <v>-93.650917113320418</v>
      </c>
      <c r="D53" s="115">
        <v>104262</v>
      </c>
      <c r="E53" s="116">
        <v>-85.95054352000453</v>
      </c>
      <c r="F53" s="116">
        <v>5.8058803875709986</v>
      </c>
      <c r="G53" s="115">
        <v>541636</v>
      </c>
      <c r="H53" s="116">
        <v>-42.72220635978131</v>
      </c>
      <c r="I53" s="115">
        <v>1566770</v>
      </c>
      <c r="J53" s="116">
        <v>-36.921993622026356</v>
      </c>
      <c r="K53" s="116">
        <v>2.8926622307232162</v>
      </c>
    </row>
    <row r="54" spans="1:11" ht="9.9499999999999993" customHeight="1" x14ac:dyDescent="0.15">
      <c r="A54" s="37" t="s">
        <v>148</v>
      </c>
      <c r="B54" s="115">
        <v>559</v>
      </c>
      <c r="C54" s="116">
        <v>-97.126554950138782</v>
      </c>
      <c r="D54" s="115">
        <v>4355</v>
      </c>
      <c r="E54" s="116">
        <v>-90.052535404294204</v>
      </c>
      <c r="F54" s="116">
        <v>7.7906976744186043</v>
      </c>
      <c r="G54" s="115">
        <v>31232</v>
      </c>
      <c r="H54" s="116">
        <v>-49.119463043513676</v>
      </c>
      <c r="I54" s="115">
        <v>77542</v>
      </c>
      <c r="J54" s="116">
        <v>-45.085902865317337</v>
      </c>
      <c r="K54" s="116">
        <v>2.4827740778688523</v>
      </c>
    </row>
    <row r="55" spans="1:11" x14ac:dyDescent="0.15">
      <c r="B55" s="184"/>
      <c r="C55" s="185"/>
      <c r="D55" s="184"/>
      <c r="E55" s="185"/>
      <c r="F55" s="185"/>
      <c r="G55" s="184"/>
      <c r="H55" s="185"/>
      <c r="I55" s="184"/>
      <c r="J55" s="185"/>
      <c r="K55" s="185"/>
    </row>
    <row r="56" spans="1:11" x14ac:dyDescent="0.15">
      <c r="B56" s="184"/>
      <c r="C56" s="185"/>
      <c r="D56" s="184"/>
      <c r="E56" s="185"/>
      <c r="F56" s="185"/>
      <c r="G56" s="184"/>
      <c r="H56" s="185"/>
      <c r="I56" s="184"/>
      <c r="J56" s="185"/>
      <c r="K56" s="185"/>
    </row>
    <row r="57" spans="1:11" x14ac:dyDescent="0.15">
      <c r="B57" s="184"/>
      <c r="C57" s="185"/>
      <c r="D57" s="184"/>
      <c r="E57" s="185"/>
      <c r="F57" s="185"/>
      <c r="G57" s="184"/>
      <c r="H57" s="185"/>
      <c r="I57" s="184"/>
      <c r="J57" s="185"/>
      <c r="K57" s="185"/>
    </row>
    <row r="58" spans="1:11" x14ac:dyDescent="0.15">
      <c r="B58" s="184"/>
      <c r="C58" s="185"/>
      <c r="D58" s="184"/>
      <c r="E58" s="185"/>
      <c r="F58" s="185"/>
      <c r="G58" s="184"/>
      <c r="H58" s="185"/>
      <c r="I58" s="184"/>
      <c r="J58" s="185"/>
      <c r="K58" s="185"/>
    </row>
    <row r="59" spans="1:11" x14ac:dyDescent="0.15">
      <c r="B59" s="184"/>
      <c r="C59" s="185"/>
      <c r="D59" s="184"/>
      <c r="E59" s="185"/>
      <c r="F59" s="185"/>
      <c r="G59" s="184"/>
      <c r="H59" s="185"/>
      <c r="I59" s="184"/>
      <c r="J59" s="185"/>
      <c r="K59" s="185"/>
    </row>
    <row r="60" spans="1:11" x14ac:dyDescent="0.15">
      <c r="B60" s="184"/>
      <c r="C60" s="185"/>
      <c r="D60" s="184"/>
      <c r="E60" s="185"/>
      <c r="F60" s="185"/>
      <c r="G60" s="184"/>
      <c r="H60" s="185"/>
      <c r="I60" s="184"/>
      <c r="J60" s="185"/>
      <c r="K60" s="185"/>
    </row>
    <row r="61" spans="1:11" x14ac:dyDescent="0.15">
      <c r="B61" s="184"/>
      <c r="C61" s="185"/>
      <c r="D61" s="184"/>
      <c r="E61" s="185"/>
      <c r="F61" s="185"/>
      <c r="G61" s="184"/>
      <c r="H61" s="185"/>
      <c r="I61" s="184"/>
      <c r="J61" s="185"/>
      <c r="K61" s="185"/>
    </row>
    <row r="62" spans="1:11" x14ac:dyDescent="0.15">
      <c r="B62" s="184"/>
      <c r="C62" s="185"/>
      <c r="D62" s="184"/>
      <c r="E62" s="185"/>
      <c r="F62" s="185"/>
      <c r="G62" s="184"/>
      <c r="H62" s="185"/>
      <c r="I62" s="184"/>
      <c r="J62" s="185"/>
      <c r="K62" s="185"/>
    </row>
    <row r="63" spans="1:11" x14ac:dyDescent="0.15">
      <c r="B63" s="184"/>
      <c r="C63" s="185"/>
      <c r="D63" s="184"/>
      <c r="E63" s="185"/>
      <c r="F63" s="185"/>
      <c r="G63" s="184"/>
      <c r="H63" s="185"/>
      <c r="I63" s="184"/>
      <c r="J63" s="185"/>
      <c r="K63" s="185"/>
    </row>
    <row r="64" spans="1:11" x14ac:dyDescent="0.15">
      <c r="B64" s="184"/>
      <c r="C64" s="185"/>
      <c r="D64" s="184"/>
      <c r="E64" s="185"/>
      <c r="F64" s="185"/>
      <c r="G64" s="184"/>
      <c r="H64" s="185"/>
      <c r="I64" s="184"/>
      <c r="J64" s="185"/>
      <c r="K64" s="185"/>
    </row>
    <row r="65" spans="2:11" x14ac:dyDescent="0.15">
      <c r="B65" s="184"/>
      <c r="C65" s="185"/>
      <c r="D65" s="184"/>
      <c r="E65" s="185"/>
      <c r="F65" s="185"/>
      <c r="G65" s="184"/>
      <c r="H65" s="185"/>
      <c r="I65" s="184"/>
      <c r="J65" s="185"/>
      <c r="K65" s="185"/>
    </row>
    <row r="66" spans="2:11" x14ac:dyDescent="0.15">
      <c r="B66" s="184"/>
      <c r="C66" s="185"/>
      <c r="D66" s="184"/>
      <c r="E66" s="185"/>
      <c r="F66" s="185"/>
      <c r="G66" s="184"/>
      <c r="H66" s="185"/>
      <c r="I66" s="184"/>
      <c r="J66" s="185"/>
      <c r="K66" s="185"/>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2" t="s">
        <v>40</v>
      </c>
      <c r="B1" s="252"/>
      <c r="C1" s="252"/>
      <c r="D1" s="252"/>
      <c r="E1" s="252"/>
      <c r="F1" s="252"/>
      <c r="G1" s="252"/>
      <c r="H1" s="252"/>
      <c r="I1" s="252"/>
      <c r="J1" s="252"/>
      <c r="K1" s="252"/>
    </row>
    <row r="2" spans="1:11" s="14" customFormat="1" ht="9.9499999999999993" customHeight="1" x14ac:dyDescent="0.2">
      <c r="A2" s="269" t="s">
        <v>147</v>
      </c>
      <c r="B2" s="264" t="s">
        <v>433</v>
      </c>
      <c r="C2" s="260"/>
      <c r="D2" s="260"/>
      <c r="E2" s="260"/>
      <c r="F2" s="260"/>
      <c r="G2" s="265" t="s">
        <v>434</v>
      </c>
      <c r="H2" s="266"/>
      <c r="I2" s="266"/>
      <c r="J2" s="266"/>
      <c r="K2" s="266"/>
    </row>
    <row r="3" spans="1:11" s="14" customFormat="1" ht="9.9499999999999993" customHeight="1" x14ac:dyDescent="0.2">
      <c r="A3" s="270"/>
      <c r="B3" s="259" t="s">
        <v>129</v>
      </c>
      <c r="C3" s="261"/>
      <c r="D3" s="272" t="s">
        <v>127</v>
      </c>
      <c r="E3" s="272"/>
      <c r="F3" s="267" t="s">
        <v>54</v>
      </c>
      <c r="G3" s="272" t="s">
        <v>129</v>
      </c>
      <c r="H3" s="272"/>
      <c r="I3" s="272" t="s">
        <v>127</v>
      </c>
      <c r="J3" s="272"/>
      <c r="K3" s="273" t="s">
        <v>54</v>
      </c>
    </row>
    <row r="4" spans="1:11" s="14" customFormat="1" ht="45" customHeight="1" x14ac:dyDescent="0.2">
      <c r="A4" s="270"/>
      <c r="B4" s="15" t="s">
        <v>130</v>
      </c>
      <c r="C4" s="16" t="s">
        <v>146</v>
      </c>
      <c r="D4" s="16" t="s">
        <v>130</v>
      </c>
      <c r="E4" s="16" t="s">
        <v>146</v>
      </c>
      <c r="F4" s="268"/>
      <c r="G4" s="16" t="s">
        <v>130</v>
      </c>
      <c r="H4" s="16" t="s">
        <v>149</v>
      </c>
      <c r="I4" s="16" t="s">
        <v>130</v>
      </c>
      <c r="J4" s="16" t="s">
        <v>149</v>
      </c>
      <c r="K4" s="273"/>
    </row>
    <row r="5" spans="1:11" s="14" customFormat="1" ht="9.9499999999999993" customHeight="1" x14ac:dyDescent="0.2">
      <c r="A5" s="271"/>
      <c r="B5" s="17" t="s">
        <v>131</v>
      </c>
      <c r="C5" s="18" t="s">
        <v>132</v>
      </c>
      <c r="D5" s="18" t="s">
        <v>131</v>
      </c>
      <c r="E5" s="18" t="s">
        <v>132</v>
      </c>
      <c r="F5" s="18" t="s">
        <v>133</v>
      </c>
      <c r="G5" s="18" t="s">
        <v>131</v>
      </c>
      <c r="H5" s="18" t="s">
        <v>132</v>
      </c>
      <c r="I5" s="18" t="s">
        <v>131</v>
      </c>
      <c r="J5" s="18" t="s">
        <v>132</v>
      </c>
      <c r="K5" s="19" t="s">
        <v>133</v>
      </c>
    </row>
    <row r="6" spans="1:11" s="5" customFormat="1" ht="24" customHeight="1" x14ac:dyDescent="0.15">
      <c r="A6" s="125" t="s">
        <v>479</v>
      </c>
      <c r="B6" s="113">
        <v>18517</v>
      </c>
      <c r="C6" s="114">
        <v>-93.874587327736208</v>
      </c>
      <c r="D6" s="113">
        <v>108617</v>
      </c>
      <c r="E6" s="114">
        <v>-86.179056276538489</v>
      </c>
      <c r="F6" s="114">
        <v>5.8657989955176326</v>
      </c>
      <c r="G6" s="113">
        <v>572868</v>
      </c>
      <c r="H6" s="114">
        <v>-43.112154460766646</v>
      </c>
      <c r="I6" s="113">
        <v>1644312</v>
      </c>
      <c r="J6" s="114">
        <v>-37.361141639432439</v>
      </c>
      <c r="K6" s="114">
        <v>2.8703156748151408</v>
      </c>
    </row>
    <row r="7" spans="1:11" s="5" customFormat="1" ht="18" customHeight="1" x14ac:dyDescent="0.15">
      <c r="A7" s="125" t="s">
        <v>56</v>
      </c>
      <c r="B7" s="113">
        <v>17958</v>
      </c>
      <c r="C7" s="114">
        <v>-93.650917113320418</v>
      </c>
      <c r="D7" s="113">
        <v>104262</v>
      </c>
      <c r="E7" s="114">
        <v>-85.95054352000453</v>
      </c>
      <c r="F7" s="114">
        <v>5.8058803875709986</v>
      </c>
      <c r="G7" s="113">
        <v>541636</v>
      </c>
      <c r="H7" s="114">
        <v>-42.72220635978131</v>
      </c>
      <c r="I7" s="113">
        <v>1566770</v>
      </c>
      <c r="J7" s="114">
        <v>-36.921993622026356</v>
      </c>
      <c r="K7" s="114">
        <v>2.8926622307232162</v>
      </c>
    </row>
    <row r="8" spans="1:11" s="5" customFormat="1" ht="18" customHeight="1" x14ac:dyDescent="0.15">
      <c r="A8" s="125" t="s">
        <v>148</v>
      </c>
      <c r="B8" s="113">
        <v>559</v>
      </c>
      <c r="C8" s="114">
        <v>-97.126554950138782</v>
      </c>
      <c r="D8" s="113">
        <v>4355</v>
      </c>
      <c r="E8" s="114">
        <v>-90.052535404294204</v>
      </c>
      <c r="F8" s="114">
        <v>7.7906976744186043</v>
      </c>
      <c r="G8" s="113">
        <v>31232</v>
      </c>
      <c r="H8" s="114">
        <v>-49.119463043513676</v>
      </c>
      <c r="I8" s="113">
        <v>77542</v>
      </c>
      <c r="J8" s="114">
        <v>-45.085902865317337</v>
      </c>
      <c r="K8" s="114">
        <v>2.4827740778688523</v>
      </c>
    </row>
    <row r="9" spans="1:11" s="5" customFormat="1" ht="18" customHeight="1" x14ac:dyDescent="0.15">
      <c r="A9" s="125" t="s">
        <v>436</v>
      </c>
      <c r="B9" s="113">
        <v>533</v>
      </c>
      <c r="C9" s="114">
        <v>-96.749405379032751</v>
      </c>
      <c r="D9" s="113">
        <v>4119</v>
      </c>
      <c r="E9" s="114">
        <v>-89.218688653317628</v>
      </c>
      <c r="F9" s="114">
        <v>7.727954971857411</v>
      </c>
      <c r="G9" s="113">
        <v>26010</v>
      </c>
      <c r="H9" s="114">
        <v>-48.687091873976605</v>
      </c>
      <c r="I9" s="113">
        <v>63416</v>
      </c>
      <c r="J9" s="114">
        <v>-47.545865109431091</v>
      </c>
      <c r="K9" s="114">
        <v>2.4381391772395231</v>
      </c>
    </row>
    <row r="10" spans="1:11" ht="9" customHeight="1" x14ac:dyDescent="0.15">
      <c r="A10" s="43" t="s">
        <v>420</v>
      </c>
      <c r="B10" s="115">
        <v>17</v>
      </c>
      <c r="C10" s="116">
        <v>-98.270600203458798</v>
      </c>
      <c r="D10" s="115">
        <v>47</v>
      </c>
      <c r="E10" s="116">
        <v>-97.62626262626263</v>
      </c>
      <c r="F10" s="116">
        <v>2.7647058823529411</v>
      </c>
      <c r="G10" s="115">
        <v>927</v>
      </c>
      <c r="H10" s="116">
        <v>-60.836501901140686</v>
      </c>
      <c r="I10" s="115">
        <v>1923</v>
      </c>
      <c r="J10" s="116">
        <v>-62.286722886840558</v>
      </c>
      <c r="K10" s="116">
        <v>2.0744336569579289</v>
      </c>
    </row>
    <row r="11" spans="1:11" ht="9" customHeight="1" x14ac:dyDescent="0.15">
      <c r="A11" s="43" t="s">
        <v>437</v>
      </c>
      <c r="B11" s="115">
        <v>10</v>
      </c>
      <c r="C11" s="116">
        <v>-88.888888888888886</v>
      </c>
      <c r="D11" s="115">
        <v>44</v>
      </c>
      <c r="E11" s="116">
        <v>-90.067720090293449</v>
      </c>
      <c r="F11" s="116">
        <v>4.4000000000000004</v>
      </c>
      <c r="G11" s="115">
        <v>173</v>
      </c>
      <c r="H11" s="116">
        <v>-51.40449438202247</v>
      </c>
      <c r="I11" s="115">
        <v>674</v>
      </c>
      <c r="J11" s="116">
        <v>-69.57110609480813</v>
      </c>
      <c r="K11" s="116">
        <v>3.8959537572254335</v>
      </c>
    </row>
    <row r="12" spans="1:11" ht="9" customHeight="1" x14ac:dyDescent="0.15">
      <c r="A12" s="43" t="s">
        <v>427</v>
      </c>
      <c r="B12" s="115">
        <v>10</v>
      </c>
      <c r="C12" s="116">
        <v>-98.302207130730054</v>
      </c>
      <c r="D12" s="115">
        <v>12</v>
      </c>
      <c r="E12" s="116">
        <v>-98.825831702544036</v>
      </c>
      <c r="F12" s="116">
        <v>1.2</v>
      </c>
      <c r="G12" s="115">
        <v>1090</v>
      </c>
      <c r="H12" s="116">
        <v>-42.96180010465725</v>
      </c>
      <c r="I12" s="115">
        <v>1430</v>
      </c>
      <c r="J12" s="116">
        <v>-50.553250345781464</v>
      </c>
      <c r="K12" s="116">
        <v>1.3119266055045871</v>
      </c>
    </row>
    <row r="13" spans="1:11" ht="9" customHeight="1" x14ac:dyDescent="0.15">
      <c r="A13" s="43" t="s">
        <v>438</v>
      </c>
      <c r="B13" s="115">
        <v>0</v>
      </c>
      <c r="C13" s="119" t="s">
        <v>432</v>
      </c>
      <c r="D13" s="115">
        <v>0</v>
      </c>
      <c r="E13" s="119" t="s">
        <v>432</v>
      </c>
      <c r="F13" s="116">
        <v>0</v>
      </c>
      <c r="G13" s="115">
        <v>57</v>
      </c>
      <c r="H13" s="116">
        <v>-8.0645161290322562</v>
      </c>
      <c r="I13" s="115">
        <v>167</v>
      </c>
      <c r="J13" s="116">
        <v>75.78947368421052</v>
      </c>
      <c r="K13" s="116">
        <v>2.9298245614035086</v>
      </c>
    </row>
    <row r="14" spans="1:11" ht="9" customHeight="1" x14ac:dyDescent="0.15">
      <c r="A14" s="43" t="s">
        <v>439</v>
      </c>
      <c r="B14" s="115">
        <v>0</v>
      </c>
      <c r="C14" s="119" t="s">
        <v>432</v>
      </c>
      <c r="D14" s="115">
        <v>0</v>
      </c>
      <c r="E14" s="119" t="s">
        <v>432</v>
      </c>
      <c r="F14" s="116">
        <v>0</v>
      </c>
      <c r="G14" s="115">
        <v>230</v>
      </c>
      <c r="H14" s="116">
        <v>-42.211055276381913</v>
      </c>
      <c r="I14" s="115">
        <v>460</v>
      </c>
      <c r="J14" s="116">
        <v>-36.199722607489598</v>
      </c>
      <c r="K14" s="116">
        <v>2</v>
      </c>
    </row>
    <row r="15" spans="1:11" ht="9" customHeight="1" x14ac:dyDescent="0.15">
      <c r="A15" s="43" t="s">
        <v>62</v>
      </c>
      <c r="B15" s="115">
        <v>13</v>
      </c>
      <c r="C15" s="116">
        <v>-98.913043478260875</v>
      </c>
      <c r="D15" s="115">
        <v>18</v>
      </c>
      <c r="E15" s="116">
        <v>-99.191737763807808</v>
      </c>
      <c r="F15" s="116">
        <v>1.3846153846153846</v>
      </c>
      <c r="G15" s="115">
        <v>1670</v>
      </c>
      <c r="H15" s="116">
        <v>-49.393939393939391</v>
      </c>
      <c r="I15" s="115">
        <v>3038</v>
      </c>
      <c r="J15" s="116">
        <v>-51.267244145011226</v>
      </c>
      <c r="K15" s="116">
        <v>1.8191616766467067</v>
      </c>
    </row>
    <row r="16" spans="1:11" ht="9" customHeight="1" x14ac:dyDescent="0.15">
      <c r="A16" s="43" t="s">
        <v>440</v>
      </c>
      <c r="B16" s="115">
        <v>1</v>
      </c>
      <c r="C16" s="116">
        <v>-98.86363636363636</v>
      </c>
      <c r="D16" s="115">
        <v>3</v>
      </c>
      <c r="E16" s="116">
        <v>-98.360655737704917</v>
      </c>
      <c r="F16" s="116">
        <v>3</v>
      </c>
      <c r="G16" s="115">
        <v>189</v>
      </c>
      <c r="H16" s="116">
        <v>-40.566037735849058</v>
      </c>
      <c r="I16" s="115">
        <v>351</v>
      </c>
      <c r="J16" s="116">
        <v>-46.248085758039814</v>
      </c>
      <c r="K16" s="116">
        <v>1.8571428571428572</v>
      </c>
    </row>
    <row r="17" spans="1:13" ht="9" customHeight="1" x14ac:dyDescent="0.15">
      <c r="A17" s="43" t="s">
        <v>441</v>
      </c>
      <c r="B17" s="115">
        <v>0</v>
      </c>
      <c r="C17" s="119" t="s">
        <v>432</v>
      </c>
      <c r="D17" s="115">
        <v>0</v>
      </c>
      <c r="E17" s="119" t="s">
        <v>432</v>
      </c>
      <c r="F17" s="116">
        <v>0</v>
      </c>
      <c r="G17" s="115">
        <v>104</v>
      </c>
      <c r="H17" s="116">
        <v>-41.899441340782126</v>
      </c>
      <c r="I17" s="115">
        <v>218</v>
      </c>
      <c r="J17" s="116">
        <v>-45.905707196029773</v>
      </c>
      <c r="K17" s="116">
        <v>2.0961538461538463</v>
      </c>
    </row>
    <row r="18" spans="1:13" ht="9" customHeight="1" x14ac:dyDescent="0.15">
      <c r="A18" s="43" t="s">
        <v>442</v>
      </c>
      <c r="B18" s="115">
        <v>0</v>
      </c>
      <c r="C18" s="119" t="s">
        <v>432</v>
      </c>
      <c r="D18" s="115">
        <v>0</v>
      </c>
      <c r="E18" s="119" t="s">
        <v>432</v>
      </c>
      <c r="F18" s="116">
        <v>0</v>
      </c>
      <c r="G18" s="115">
        <v>14</v>
      </c>
      <c r="H18" s="116">
        <v>-44</v>
      </c>
      <c r="I18" s="115">
        <v>30</v>
      </c>
      <c r="J18" s="116">
        <v>-40</v>
      </c>
      <c r="K18" s="116">
        <v>2.1428571428571428</v>
      </c>
    </row>
    <row r="19" spans="1:13" ht="9" customHeight="1" x14ac:dyDescent="0.15">
      <c r="A19" s="43" t="s">
        <v>298</v>
      </c>
      <c r="B19" s="115">
        <v>16</v>
      </c>
      <c r="C19" s="116">
        <v>-98.074608904933811</v>
      </c>
      <c r="D19" s="115">
        <v>539</v>
      </c>
      <c r="E19" s="116">
        <v>-69.496321448783249</v>
      </c>
      <c r="F19" s="116">
        <v>33.6875</v>
      </c>
      <c r="G19" s="115">
        <v>1130</v>
      </c>
      <c r="H19" s="116">
        <v>-58.023774145616642</v>
      </c>
      <c r="I19" s="115">
        <v>4073</v>
      </c>
      <c r="J19" s="116">
        <v>-36.930938371012701</v>
      </c>
      <c r="K19" s="116">
        <v>3.6044247787610622</v>
      </c>
    </row>
    <row r="20" spans="1:13" ht="9" customHeight="1" x14ac:dyDescent="0.15">
      <c r="A20" s="109" t="s">
        <v>443</v>
      </c>
      <c r="B20" s="115">
        <v>9</v>
      </c>
      <c r="C20" s="116">
        <v>-90.217391304347828</v>
      </c>
      <c r="D20" s="115">
        <v>270</v>
      </c>
      <c r="E20" s="116">
        <v>-51.699463327370303</v>
      </c>
      <c r="F20" s="116">
        <v>30</v>
      </c>
      <c r="G20" s="115">
        <v>129</v>
      </c>
      <c r="H20" s="116">
        <v>-55.821917808219176</v>
      </c>
      <c r="I20" s="115">
        <v>982</v>
      </c>
      <c r="J20" s="116">
        <v>-35.564304461942257</v>
      </c>
      <c r="K20" s="116">
        <v>7.612403100775194</v>
      </c>
    </row>
    <row r="21" spans="1:13" ht="9" customHeight="1" x14ac:dyDescent="0.15">
      <c r="A21" s="43" t="s">
        <v>444</v>
      </c>
      <c r="B21" s="115">
        <v>0</v>
      </c>
      <c r="C21" s="119" t="s">
        <v>432</v>
      </c>
      <c r="D21" s="115">
        <v>0</v>
      </c>
      <c r="E21" s="119" t="s">
        <v>432</v>
      </c>
      <c r="F21" s="116">
        <v>0</v>
      </c>
      <c r="G21" s="115">
        <v>98</v>
      </c>
      <c r="H21" s="116">
        <v>-52.427184466019419</v>
      </c>
      <c r="I21" s="115">
        <v>576</v>
      </c>
      <c r="J21" s="116">
        <v>-12.990936555891238</v>
      </c>
      <c r="K21" s="116">
        <v>5.8775510204081636</v>
      </c>
    </row>
    <row r="22" spans="1:13" ht="9" customHeight="1" x14ac:dyDescent="0.15">
      <c r="A22" s="43" t="s">
        <v>445</v>
      </c>
      <c r="B22" s="115">
        <v>11</v>
      </c>
      <c r="C22" s="116">
        <v>-92.142857142857139</v>
      </c>
      <c r="D22" s="115">
        <v>75</v>
      </c>
      <c r="E22" s="116">
        <v>-79.22437673130193</v>
      </c>
      <c r="F22" s="116">
        <v>6.8181818181818183</v>
      </c>
      <c r="G22" s="115">
        <v>202</v>
      </c>
      <c r="H22" s="116">
        <v>-36.677115987460816</v>
      </c>
      <c r="I22" s="115">
        <v>655</v>
      </c>
      <c r="J22" s="116">
        <v>-32.958034800409422</v>
      </c>
      <c r="K22" s="116">
        <v>3.2425742574257428</v>
      </c>
    </row>
    <row r="23" spans="1:13" ht="9" customHeight="1" x14ac:dyDescent="0.15">
      <c r="A23" s="43" t="s">
        <v>446</v>
      </c>
      <c r="B23" s="115">
        <v>0</v>
      </c>
      <c r="C23" s="119" t="s">
        <v>432</v>
      </c>
      <c r="D23" s="115">
        <v>0</v>
      </c>
      <c r="E23" s="119" t="s">
        <v>432</v>
      </c>
      <c r="F23" s="116">
        <v>0</v>
      </c>
      <c r="G23" s="115">
        <v>261</v>
      </c>
      <c r="H23" s="116">
        <v>-52.631578947368418</v>
      </c>
      <c r="I23" s="115">
        <v>449</v>
      </c>
      <c r="J23" s="116">
        <v>-53.711340206185568</v>
      </c>
      <c r="K23" s="116">
        <v>1.7203065134099618</v>
      </c>
    </row>
    <row r="24" spans="1:13" ht="9" customHeight="1" x14ac:dyDescent="0.15">
      <c r="A24" s="43" t="s">
        <v>447</v>
      </c>
      <c r="B24" s="115">
        <v>0</v>
      </c>
      <c r="C24" s="119" t="s">
        <v>432</v>
      </c>
      <c r="D24" s="115">
        <v>0</v>
      </c>
      <c r="E24" s="119" t="s">
        <v>432</v>
      </c>
      <c r="F24" s="116">
        <v>0</v>
      </c>
      <c r="G24" s="115">
        <v>3</v>
      </c>
      <c r="H24" s="116">
        <v>-80</v>
      </c>
      <c r="I24" s="115">
        <v>3</v>
      </c>
      <c r="J24" s="116">
        <v>-90</v>
      </c>
      <c r="K24" s="116">
        <v>1</v>
      </c>
    </row>
    <row r="25" spans="1:13" ht="9" customHeight="1" x14ac:dyDescent="0.15">
      <c r="A25" s="43" t="s">
        <v>294</v>
      </c>
      <c r="B25" s="115">
        <v>59</v>
      </c>
      <c r="C25" s="116">
        <v>-96.634341129492299</v>
      </c>
      <c r="D25" s="115">
        <v>172</v>
      </c>
      <c r="E25" s="116">
        <v>-95.365130692535701</v>
      </c>
      <c r="F25" s="116">
        <v>2.9152542372881354</v>
      </c>
      <c r="G25" s="115">
        <v>2791</v>
      </c>
      <c r="H25" s="116">
        <v>-40.13299013299013</v>
      </c>
      <c r="I25" s="115">
        <v>6093</v>
      </c>
      <c r="J25" s="116">
        <v>-38.361153262518968</v>
      </c>
      <c r="K25" s="116">
        <v>2.1830884987459691</v>
      </c>
    </row>
    <row r="26" spans="1:13" ht="9" customHeight="1" x14ac:dyDescent="0.15">
      <c r="A26" s="43" t="s">
        <v>448</v>
      </c>
      <c r="B26" s="115">
        <v>1</v>
      </c>
      <c r="C26" s="116">
        <v>-99.397590361445779</v>
      </c>
      <c r="D26" s="115">
        <v>2</v>
      </c>
      <c r="E26" s="116">
        <v>-99.259259259259252</v>
      </c>
      <c r="F26" s="116">
        <v>2</v>
      </c>
      <c r="G26" s="115">
        <v>188</v>
      </c>
      <c r="H26" s="116">
        <v>-54.589371980676326</v>
      </c>
      <c r="I26" s="115">
        <v>447</v>
      </c>
      <c r="J26" s="116">
        <v>-50.498338870431894</v>
      </c>
      <c r="K26" s="116">
        <v>2.3776595744680851</v>
      </c>
    </row>
    <row r="27" spans="1:13" ht="9" customHeight="1" x14ac:dyDescent="0.15">
      <c r="A27" s="43" t="s">
        <v>63</v>
      </c>
      <c r="B27" s="115">
        <v>66</v>
      </c>
      <c r="C27" s="116">
        <v>-96.036036036036037</v>
      </c>
      <c r="D27" s="115">
        <v>280</v>
      </c>
      <c r="E27" s="116">
        <v>-91.424196018376719</v>
      </c>
      <c r="F27" s="116">
        <v>4.2424242424242422</v>
      </c>
      <c r="G27" s="115">
        <v>2993</v>
      </c>
      <c r="H27" s="116">
        <v>-41.984880790850937</v>
      </c>
      <c r="I27" s="115">
        <v>5839</v>
      </c>
      <c r="J27" s="116">
        <v>-41.19838872104733</v>
      </c>
      <c r="K27" s="116">
        <v>1.9508853992649515</v>
      </c>
    </row>
    <row r="28" spans="1:13" ht="9" customHeight="1" x14ac:dyDescent="0.15">
      <c r="A28" s="43" t="s">
        <v>295</v>
      </c>
      <c r="B28" s="115">
        <v>105</v>
      </c>
      <c r="C28" s="116">
        <v>-94.683544303797476</v>
      </c>
      <c r="D28" s="115">
        <v>891</v>
      </c>
      <c r="E28" s="116">
        <v>-87.821213778020777</v>
      </c>
      <c r="F28" s="116">
        <v>8.4857142857142858</v>
      </c>
      <c r="G28" s="115">
        <v>3341</v>
      </c>
      <c r="H28" s="116">
        <v>-49.940065927479772</v>
      </c>
      <c r="I28" s="115">
        <v>9418</v>
      </c>
      <c r="J28" s="116">
        <v>-61.990475421745096</v>
      </c>
      <c r="K28" s="116">
        <v>2.8189164920682432</v>
      </c>
    </row>
    <row r="29" spans="1:13" ht="9" customHeight="1" x14ac:dyDescent="0.15">
      <c r="A29" s="43" t="s">
        <v>449</v>
      </c>
      <c r="B29" s="115">
        <v>2</v>
      </c>
      <c r="C29" s="116">
        <v>-98.726114649681534</v>
      </c>
      <c r="D29" s="115">
        <v>16</v>
      </c>
      <c r="E29" s="116">
        <v>-97.720797720797719</v>
      </c>
      <c r="F29" s="116">
        <v>8</v>
      </c>
      <c r="G29" s="115">
        <v>171</v>
      </c>
      <c r="H29" s="116">
        <v>-64.669421487603302</v>
      </c>
      <c r="I29" s="115">
        <v>487</v>
      </c>
      <c r="J29" s="116">
        <v>-63.493253373313344</v>
      </c>
      <c r="K29" s="116">
        <v>2.8479532163742691</v>
      </c>
      <c r="M29" s="24"/>
    </row>
    <row r="30" spans="1:13" ht="9" customHeight="1" x14ac:dyDescent="0.15">
      <c r="A30" s="43" t="s">
        <v>418</v>
      </c>
      <c r="B30" s="115">
        <v>30</v>
      </c>
      <c r="C30" s="116">
        <v>-87.288135593220346</v>
      </c>
      <c r="D30" s="115">
        <v>367</v>
      </c>
      <c r="E30" s="116">
        <v>-64.54106280193237</v>
      </c>
      <c r="F30" s="116">
        <v>12.233333333333333</v>
      </c>
      <c r="G30" s="115">
        <v>344</v>
      </c>
      <c r="H30" s="116">
        <v>-57.372986369268894</v>
      </c>
      <c r="I30" s="115">
        <v>2082</v>
      </c>
      <c r="J30" s="116">
        <v>-38.584070796460175</v>
      </c>
      <c r="K30" s="116">
        <v>6.0523255813953485</v>
      </c>
      <c r="M30" s="24"/>
    </row>
    <row r="31" spans="1:13" ht="9" customHeight="1" x14ac:dyDescent="0.15">
      <c r="A31" s="43" t="s">
        <v>417</v>
      </c>
      <c r="B31" s="115">
        <v>4</v>
      </c>
      <c r="C31" s="116">
        <v>-99.086757990867582</v>
      </c>
      <c r="D31" s="115">
        <v>92</v>
      </c>
      <c r="E31" s="116">
        <v>-88.220230473751599</v>
      </c>
      <c r="F31" s="116">
        <v>23</v>
      </c>
      <c r="G31" s="115">
        <v>1188</v>
      </c>
      <c r="H31" s="116">
        <v>-41.246290801186944</v>
      </c>
      <c r="I31" s="115">
        <v>2521</v>
      </c>
      <c r="J31" s="116">
        <v>-29.502237136465325</v>
      </c>
      <c r="K31" s="116">
        <v>2.122053872053872</v>
      </c>
      <c r="M31" s="24"/>
    </row>
    <row r="32" spans="1:13" ht="9" customHeight="1" x14ac:dyDescent="0.15">
      <c r="A32" s="43" t="s">
        <v>450</v>
      </c>
      <c r="B32" s="115">
        <v>1</v>
      </c>
      <c r="C32" s="116">
        <v>-99.775280898876403</v>
      </c>
      <c r="D32" s="115">
        <v>5</v>
      </c>
      <c r="E32" s="116">
        <v>-99.208860759493675</v>
      </c>
      <c r="F32" s="116">
        <v>5</v>
      </c>
      <c r="G32" s="115">
        <v>536</v>
      </c>
      <c r="H32" s="116">
        <v>-56.704361873990308</v>
      </c>
      <c r="I32" s="115">
        <v>904</v>
      </c>
      <c r="J32" s="116">
        <v>-50.84284937466014</v>
      </c>
      <c r="K32" s="116">
        <v>1.6865671641791045</v>
      </c>
    </row>
    <row r="33" spans="1:11" ht="9" customHeight="1" x14ac:dyDescent="0.15">
      <c r="A33" s="43" t="s">
        <v>296</v>
      </c>
      <c r="B33" s="115">
        <v>65</v>
      </c>
      <c r="C33" s="116">
        <v>-96.420704845814981</v>
      </c>
      <c r="D33" s="115">
        <v>174</v>
      </c>
      <c r="E33" s="116">
        <v>-95.385839299920448</v>
      </c>
      <c r="F33" s="116">
        <v>2.6769230769230767</v>
      </c>
      <c r="G33" s="115">
        <v>2255</v>
      </c>
      <c r="H33" s="116">
        <v>-50.187762314998892</v>
      </c>
      <c r="I33" s="115">
        <v>4335</v>
      </c>
      <c r="J33" s="116">
        <v>-53.631404428281101</v>
      </c>
      <c r="K33" s="116">
        <v>1.9223946784922394</v>
      </c>
    </row>
    <row r="34" spans="1:11" ht="9" customHeight="1" x14ac:dyDescent="0.15">
      <c r="A34" s="43" t="s">
        <v>419</v>
      </c>
      <c r="B34" s="115">
        <v>6</v>
      </c>
      <c r="C34" s="116">
        <v>-95.8041958041958</v>
      </c>
      <c r="D34" s="115">
        <v>154</v>
      </c>
      <c r="E34" s="116">
        <v>-78.309859154929569</v>
      </c>
      <c r="F34" s="116">
        <v>25.666666666666668</v>
      </c>
      <c r="G34" s="115">
        <v>314</v>
      </c>
      <c r="H34" s="116">
        <v>-45.008756567425571</v>
      </c>
      <c r="I34" s="115">
        <v>1533</v>
      </c>
      <c r="J34" s="116">
        <v>-27.483443708609272</v>
      </c>
      <c r="K34" s="116">
        <v>4.8821656050955413</v>
      </c>
    </row>
    <row r="35" spans="1:11" ht="9" customHeight="1" x14ac:dyDescent="0.15">
      <c r="A35" s="43" t="s">
        <v>451</v>
      </c>
      <c r="B35" s="115">
        <v>0</v>
      </c>
      <c r="C35" s="119" t="s">
        <v>432</v>
      </c>
      <c r="D35" s="115">
        <v>0</v>
      </c>
      <c r="E35" s="119" t="s">
        <v>432</v>
      </c>
      <c r="F35" s="116">
        <v>0</v>
      </c>
      <c r="G35" s="115">
        <v>152</v>
      </c>
      <c r="H35" s="116">
        <v>-61.712846347607055</v>
      </c>
      <c r="I35" s="115">
        <v>790</v>
      </c>
      <c r="J35" s="116">
        <v>-55.742296918767508</v>
      </c>
      <c r="K35" s="116">
        <v>5.1973684210526319</v>
      </c>
    </row>
    <row r="36" spans="1:11" ht="9" customHeight="1" x14ac:dyDescent="0.15">
      <c r="A36" s="43" t="s">
        <v>428</v>
      </c>
      <c r="B36" s="115">
        <v>10</v>
      </c>
      <c r="C36" s="116">
        <v>-97.807017543859644</v>
      </c>
      <c r="D36" s="115">
        <v>22</v>
      </c>
      <c r="E36" s="116">
        <v>-97.689075630252105</v>
      </c>
      <c r="F36" s="116">
        <v>2.2000000000000002</v>
      </c>
      <c r="G36" s="115">
        <v>834</v>
      </c>
      <c r="H36" s="116">
        <v>-41.018387553041016</v>
      </c>
      <c r="I36" s="115">
        <v>1641</v>
      </c>
      <c r="J36" s="116">
        <v>-46.978998384491113</v>
      </c>
      <c r="K36" s="116">
        <v>1.9676258992805755</v>
      </c>
    </row>
    <row r="37" spans="1:11" ht="9" customHeight="1" x14ac:dyDescent="0.15">
      <c r="A37" s="43" t="s">
        <v>297</v>
      </c>
      <c r="B37" s="115">
        <v>26</v>
      </c>
      <c r="C37" s="116">
        <v>-97.475728155339809</v>
      </c>
      <c r="D37" s="115">
        <v>344</v>
      </c>
      <c r="E37" s="116">
        <v>-81.485468245425182</v>
      </c>
      <c r="F37" s="116">
        <v>13.23076923076923</v>
      </c>
      <c r="G37" s="115">
        <v>1176</v>
      </c>
      <c r="H37" s="116">
        <v>-68.060836501901136</v>
      </c>
      <c r="I37" s="115">
        <v>3445</v>
      </c>
      <c r="J37" s="116">
        <v>-49.44974321349963</v>
      </c>
      <c r="K37" s="116">
        <v>2.9294217687074831</v>
      </c>
    </row>
    <row r="38" spans="1:11" ht="9" customHeight="1" x14ac:dyDescent="0.15">
      <c r="A38" s="43" t="s">
        <v>452</v>
      </c>
      <c r="B38" s="115">
        <v>0</v>
      </c>
      <c r="C38" s="119" t="s">
        <v>432</v>
      </c>
      <c r="D38" s="115">
        <v>0</v>
      </c>
      <c r="E38" s="119" t="s">
        <v>432</v>
      </c>
      <c r="F38" s="116">
        <v>0</v>
      </c>
      <c r="G38" s="115">
        <v>185</v>
      </c>
      <c r="H38" s="116">
        <v>-45.906432748538009</v>
      </c>
      <c r="I38" s="115">
        <v>315</v>
      </c>
      <c r="J38" s="116">
        <v>-70.588235294117652</v>
      </c>
      <c r="K38" s="116">
        <v>1.7027027027027026</v>
      </c>
    </row>
    <row r="39" spans="1:11" ht="9" customHeight="1" x14ac:dyDescent="0.15">
      <c r="A39" s="43" t="s">
        <v>453</v>
      </c>
      <c r="B39" s="115">
        <v>6</v>
      </c>
      <c r="C39" s="116">
        <v>-97.986577181208048</v>
      </c>
      <c r="D39" s="115">
        <v>99</v>
      </c>
      <c r="E39" s="116">
        <v>-88.568129330254038</v>
      </c>
      <c r="F39" s="116">
        <v>16.5</v>
      </c>
      <c r="G39" s="115">
        <v>405</v>
      </c>
      <c r="H39" s="116">
        <v>-45.855614973262036</v>
      </c>
      <c r="I39" s="115">
        <v>1149</v>
      </c>
      <c r="J39" s="116">
        <v>-49.136786188579016</v>
      </c>
      <c r="K39" s="116">
        <v>2.837037037037037</v>
      </c>
    </row>
    <row r="40" spans="1:11" ht="9" customHeight="1" x14ac:dyDescent="0.15">
      <c r="A40" s="43" t="s">
        <v>454</v>
      </c>
      <c r="B40" s="115">
        <v>30</v>
      </c>
      <c r="C40" s="116">
        <v>-83.146067415730329</v>
      </c>
      <c r="D40" s="115">
        <v>248</v>
      </c>
      <c r="E40" s="116">
        <v>-65.65096952908587</v>
      </c>
      <c r="F40" s="116">
        <v>8.2666666666666675</v>
      </c>
      <c r="G40" s="115">
        <v>455</v>
      </c>
      <c r="H40" s="116">
        <v>-37.327823691460054</v>
      </c>
      <c r="I40" s="115">
        <v>1919</v>
      </c>
      <c r="J40" s="116">
        <v>-12.012838147638703</v>
      </c>
      <c r="K40" s="116">
        <v>4.2175824175824177</v>
      </c>
    </row>
    <row r="41" spans="1:11" ht="9" customHeight="1" x14ac:dyDescent="0.15">
      <c r="A41" s="43" t="s">
        <v>64</v>
      </c>
      <c r="B41" s="115">
        <v>13</v>
      </c>
      <c r="C41" s="116">
        <v>-98.343949044585983</v>
      </c>
      <c r="D41" s="115">
        <v>28</v>
      </c>
      <c r="E41" s="116">
        <v>-97.695473251028801</v>
      </c>
      <c r="F41" s="116">
        <v>2.1538461538461537</v>
      </c>
      <c r="G41" s="115">
        <v>1670</v>
      </c>
      <c r="H41" s="116">
        <v>-45.119947420308904</v>
      </c>
      <c r="I41" s="115">
        <v>2815</v>
      </c>
      <c r="J41" s="116">
        <v>-46.63507109004739</v>
      </c>
      <c r="K41" s="116">
        <v>1.6856287425149701</v>
      </c>
    </row>
    <row r="42" spans="1:11" ht="9" customHeight="1" x14ac:dyDescent="0.15">
      <c r="A42" s="43" t="s">
        <v>455</v>
      </c>
      <c r="B42" s="115">
        <v>0</v>
      </c>
      <c r="C42" s="119" t="s">
        <v>432</v>
      </c>
      <c r="D42" s="115">
        <v>0</v>
      </c>
      <c r="E42" s="119" t="s">
        <v>432</v>
      </c>
      <c r="F42" s="116">
        <v>0</v>
      </c>
      <c r="G42" s="115">
        <v>20</v>
      </c>
      <c r="H42" s="116">
        <v>53.84615384615384</v>
      </c>
      <c r="I42" s="115">
        <v>42</v>
      </c>
      <c r="J42" s="116">
        <v>82.608695652173907</v>
      </c>
      <c r="K42" s="116">
        <v>2.1</v>
      </c>
    </row>
    <row r="43" spans="1:11" ht="9" customHeight="1" x14ac:dyDescent="0.15">
      <c r="A43" s="43" t="s">
        <v>456</v>
      </c>
      <c r="B43" s="115">
        <v>22</v>
      </c>
      <c r="C43" s="116">
        <v>-87.5</v>
      </c>
      <c r="D43" s="115">
        <v>217</v>
      </c>
      <c r="E43" s="116">
        <v>-56.513026052104209</v>
      </c>
      <c r="F43" s="116">
        <v>9.8636363636363633</v>
      </c>
      <c r="G43" s="115">
        <v>715</v>
      </c>
      <c r="H43" s="116">
        <v>-7.7419354838709609</v>
      </c>
      <c r="I43" s="115">
        <v>2612</v>
      </c>
      <c r="J43" s="116">
        <v>12.926934716817982</v>
      </c>
      <c r="K43" s="116">
        <v>3.6531468531468532</v>
      </c>
    </row>
    <row r="44" spans="1:11" s="5" customFormat="1" ht="18" customHeight="1" x14ac:dyDescent="0.15">
      <c r="A44" s="125" t="s">
        <v>457</v>
      </c>
      <c r="B44" s="113">
        <v>0</v>
      </c>
      <c r="C44" s="120" t="s">
        <v>432</v>
      </c>
      <c r="D44" s="113">
        <v>0</v>
      </c>
      <c r="E44" s="120" t="s">
        <v>432</v>
      </c>
      <c r="F44" s="114">
        <v>0</v>
      </c>
      <c r="G44" s="113">
        <v>232</v>
      </c>
      <c r="H44" s="114">
        <v>-51.362683438155138</v>
      </c>
      <c r="I44" s="113">
        <v>417</v>
      </c>
      <c r="J44" s="114">
        <v>-55.257510729613735</v>
      </c>
      <c r="K44" s="114">
        <v>1.7974137931034482</v>
      </c>
    </row>
    <row r="45" spans="1:11" ht="9" customHeight="1" x14ac:dyDescent="0.15">
      <c r="A45" s="43" t="s">
        <v>458</v>
      </c>
      <c r="B45" s="115">
        <v>0</v>
      </c>
      <c r="C45" s="119" t="s">
        <v>432</v>
      </c>
      <c r="D45" s="115">
        <v>0</v>
      </c>
      <c r="E45" s="119" t="s">
        <v>432</v>
      </c>
      <c r="F45" s="116">
        <v>0</v>
      </c>
      <c r="G45" s="115">
        <v>44</v>
      </c>
      <c r="H45" s="116">
        <v>-56.862745098039213</v>
      </c>
      <c r="I45" s="115">
        <v>128</v>
      </c>
      <c r="J45" s="116">
        <v>-26.857142857142861</v>
      </c>
      <c r="K45" s="116">
        <v>2.9090909090909092</v>
      </c>
    </row>
    <row r="46" spans="1:11" ht="9" customHeight="1" x14ac:dyDescent="0.15">
      <c r="A46" s="43" t="s">
        <v>459</v>
      </c>
      <c r="B46" s="115">
        <v>0</v>
      </c>
      <c r="C46" s="119" t="s">
        <v>432</v>
      </c>
      <c r="D46" s="115">
        <v>0</v>
      </c>
      <c r="E46" s="119" t="s">
        <v>432</v>
      </c>
      <c r="F46" s="116">
        <v>0</v>
      </c>
      <c r="G46" s="115">
        <v>188</v>
      </c>
      <c r="H46" s="116">
        <v>-49.866666666666667</v>
      </c>
      <c r="I46" s="115">
        <v>289</v>
      </c>
      <c r="J46" s="116">
        <v>-61.822985468956404</v>
      </c>
      <c r="K46" s="116">
        <v>1.5372340425531914</v>
      </c>
    </row>
    <row r="47" spans="1:11" s="5" customFormat="1" ht="18" customHeight="1" x14ac:dyDescent="0.15">
      <c r="A47" s="125" t="s">
        <v>460</v>
      </c>
      <c r="B47" s="113">
        <v>17</v>
      </c>
      <c r="C47" s="114">
        <v>-98.992294013040905</v>
      </c>
      <c r="D47" s="113">
        <v>182</v>
      </c>
      <c r="E47" s="114">
        <v>-93.464991023339323</v>
      </c>
      <c r="F47" s="114">
        <v>10.705882352941176</v>
      </c>
      <c r="G47" s="113">
        <v>2599</v>
      </c>
      <c r="H47" s="114">
        <v>-55.251377410468322</v>
      </c>
      <c r="I47" s="113">
        <v>7267</v>
      </c>
      <c r="J47" s="114">
        <v>-28.099337093103784</v>
      </c>
      <c r="K47" s="114">
        <v>2.7960754136206232</v>
      </c>
    </row>
    <row r="48" spans="1:11" ht="9" customHeight="1" x14ac:dyDescent="0.15">
      <c r="A48" s="43" t="s">
        <v>461</v>
      </c>
      <c r="B48" s="115">
        <v>0</v>
      </c>
      <c r="C48" s="119" t="s">
        <v>432</v>
      </c>
      <c r="D48" s="115">
        <v>0</v>
      </c>
      <c r="E48" s="119" t="s">
        <v>432</v>
      </c>
      <c r="F48" s="116">
        <v>0</v>
      </c>
      <c r="G48" s="115">
        <v>154</v>
      </c>
      <c r="H48" s="116">
        <v>-14.444444444444443</v>
      </c>
      <c r="I48" s="115">
        <v>209</v>
      </c>
      <c r="J48" s="116">
        <v>-32.58064516129032</v>
      </c>
      <c r="K48" s="116">
        <v>1.3571428571428572</v>
      </c>
    </row>
    <row r="49" spans="1:13" ht="9" customHeight="1" x14ac:dyDescent="0.15">
      <c r="A49" s="43" t="s">
        <v>462</v>
      </c>
      <c r="B49" s="115">
        <v>0</v>
      </c>
      <c r="C49" s="119" t="s">
        <v>432</v>
      </c>
      <c r="D49" s="115">
        <v>0</v>
      </c>
      <c r="E49" s="119" t="s">
        <v>432</v>
      </c>
      <c r="F49" s="116">
        <v>0</v>
      </c>
      <c r="G49" s="115">
        <v>529</v>
      </c>
      <c r="H49" s="116">
        <v>-74.664750957854409</v>
      </c>
      <c r="I49" s="115">
        <v>1211</v>
      </c>
      <c r="J49" s="116">
        <v>-66.435698447893571</v>
      </c>
      <c r="K49" s="116">
        <v>2.2892249527410207</v>
      </c>
    </row>
    <row r="50" spans="1:13" ht="9" customHeight="1" x14ac:dyDescent="0.15">
      <c r="A50" s="43" t="s">
        <v>463</v>
      </c>
      <c r="B50" s="115">
        <v>7</v>
      </c>
      <c r="C50" s="116">
        <v>-85.416666666666671</v>
      </c>
      <c r="D50" s="115">
        <v>66</v>
      </c>
      <c r="E50" s="116">
        <v>-28.260869565217391</v>
      </c>
      <c r="F50" s="116">
        <v>9.4285714285714288</v>
      </c>
      <c r="G50" s="115">
        <v>140</v>
      </c>
      <c r="H50" s="116">
        <v>-38.325991189427313</v>
      </c>
      <c r="I50" s="115">
        <v>595</v>
      </c>
      <c r="J50" s="116">
        <v>27.408993576017124</v>
      </c>
      <c r="K50" s="116">
        <v>4.25</v>
      </c>
    </row>
    <row r="51" spans="1:13" ht="9" customHeight="1" x14ac:dyDescent="0.15">
      <c r="A51" s="43" t="s">
        <v>464</v>
      </c>
      <c r="B51" s="115">
        <v>1</v>
      </c>
      <c r="C51" s="116">
        <v>-99.404761904761898</v>
      </c>
      <c r="D51" s="115">
        <v>1</v>
      </c>
      <c r="E51" s="116">
        <v>-99.720670391061446</v>
      </c>
      <c r="F51" s="116">
        <v>1</v>
      </c>
      <c r="G51" s="115">
        <v>342</v>
      </c>
      <c r="H51" s="116">
        <v>-25.164113785557987</v>
      </c>
      <c r="I51" s="115">
        <v>551</v>
      </c>
      <c r="J51" s="116">
        <v>-31.806930693069305</v>
      </c>
      <c r="K51" s="116">
        <v>1.6111111111111112</v>
      </c>
    </row>
    <row r="52" spans="1:13" ht="9" customHeight="1" x14ac:dyDescent="0.15">
      <c r="A52" s="43" t="s">
        <v>465</v>
      </c>
      <c r="B52" s="115">
        <v>0</v>
      </c>
      <c r="C52" s="119" t="s">
        <v>432</v>
      </c>
      <c r="D52" s="115">
        <v>1</v>
      </c>
      <c r="E52" s="116">
        <v>-99.650349650349654</v>
      </c>
      <c r="F52" s="116">
        <v>0</v>
      </c>
      <c r="G52" s="115">
        <v>333</v>
      </c>
      <c r="H52" s="116">
        <v>-64.038876889848808</v>
      </c>
      <c r="I52" s="115">
        <v>637</v>
      </c>
      <c r="J52" s="116">
        <v>-63.703703703703702</v>
      </c>
      <c r="K52" s="116">
        <v>1.912912912912913</v>
      </c>
    </row>
    <row r="53" spans="1:13" ht="9" customHeight="1" x14ac:dyDescent="0.15">
      <c r="A53" s="43" t="s">
        <v>466</v>
      </c>
      <c r="B53" s="115">
        <v>1</v>
      </c>
      <c r="C53" s="116">
        <v>-99.642857142857139</v>
      </c>
      <c r="D53" s="115">
        <v>2</v>
      </c>
      <c r="E53" s="116">
        <v>-99.5</v>
      </c>
      <c r="F53" s="116">
        <v>2</v>
      </c>
      <c r="G53" s="115">
        <v>520</v>
      </c>
      <c r="H53" s="116">
        <v>-49.465500485908649</v>
      </c>
      <c r="I53" s="115">
        <v>909</v>
      </c>
      <c r="J53" s="116">
        <v>-34.978540772532185</v>
      </c>
      <c r="K53" s="116">
        <v>1.7480769230769231</v>
      </c>
    </row>
    <row r="54" spans="1:13" ht="9" customHeight="1" x14ac:dyDescent="0.15">
      <c r="A54" s="43" t="s">
        <v>467</v>
      </c>
      <c r="B54" s="115">
        <v>0</v>
      </c>
      <c r="C54" s="119" t="s">
        <v>432</v>
      </c>
      <c r="D54" s="115">
        <v>0</v>
      </c>
      <c r="E54" s="119" t="s">
        <v>432</v>
      </c>
      <c r="F54" s="116">
        <v>0</v>
      </c>
      <c r="G54" s="115">
        <v>163</v>
      </c>
      <c r="H54" s="116">
        <v>-9.9447513812154682</v>
      </c>
      <c r="I54" s="115">
        <v>219</v>
      </c>
      <c r="J54" s="116">
        <v>-26.013513513513516</v>
      </c>
      <c r="K54" s="116">
        <v>1.343558282208589</v>
      </c>
    </row>
    <row r="55" spans="1:13" ht="9" customHeight="1" x14ac:dyDescent="0.15">
      <c r="A55" s="43" t="s">
        <v>468</v>
      </c>
      <c r="B55" s="115">
        <v>8</v>
      </c>
      <c r="C55" s="116">
        <v>-96.934865900383144</v>
      </c>
      <c r="D55" s="115">
        <v>112</v>
      </c>
      <c r="E55" s="116">
        <v>-76.71517671517671</v>
      </c>
      <c r="F55" s="116">
        <v>14</v>
      </c>
      <c r="G55" s="115">
        <v>418</v>
      </c>
      <c r="H55" s="116">
        <v>-41.944444444444443</v>
      </c>
      <c r="I55" s="115">
        <v>2936</v>
      </c>
      <c r="J55" s="116">
        <v>100.40955631399316</v>
      </c>
      <c r="K55" s="116">
        <v>7.0239234449760763</v>
      </c>
    </row>
    <row r="56" spans="1:13" s="5" customFormat="1" ht="18" customHeight="1" x14ac:dyDescent="0.15">
      <c r="A56" s="125" t="s">
        <v>469</v>
      </c>
      <c r="B56" s="113">
        <v>7</v>
      </c>
      <c r="C56" s="114">
        <v>-99.305555555555557</v>
      </c>
      <c r="D56" s="113">
        <v>47</v>
      </c>
      <c r="E56" s="114">
        <v>-97.811918063314707</v>
      </c>
      <c r="F56" s="114">
        <v>6.7142857142857144</v>
      </c>
      <c r="G56" s="113">
        <v>1956</v>
      </c>
      <c r="H56" s="114">
        <v>-46.702997275204361</v>
      </c>
      <c r="I56" s="113">
        <v>5462</v>
      </c>
      <c r="J56" s="114">
        <v>-31.71646455806976</v>
      </c>
      <c r="K56" s="114">
        <v>2.7924335378323106</v>
      </c>
    </row>
    <row r="57" spans="1:13" ht="9" customHeight="1" x14ac:dyDescent="0.15">
      <c r="A57" s="43" t="s">
        <v>470</v>
      </c>
      <c r="B57" s="115">
        <v>1</v>
      </c>
      <c r="C57" s="116">
        <v>-98.181818181818187</v>
      </c>
      <c r="D57" s="115">
        <v>1</v>
      </c>
      <c r="E57" s="116">
        <v>-99.065420560747668</v>
      </c>
      <c r="F57" s="116">
        <v>1</v>
      </c>
      <c r="G57" s="115">
        <v>179</v>
      </c>
      <c r="H57" s="116">
        <v>-26.938775510204081</v>
      </c>
      <c r="I57" s="115">
        <v>942</v>
      </c>
      <c r="J57" s="116">
        <v>24.768211920529808</v>
      </c>
      <c r="K57" s="116">
        <v>5.2625698324022343</v>
      </c>
    </row>
    <row r="58" spans="1:13" ht="9" customHeight="1" x14ac:dyDescent="0.15">
      <c r="A58" s="43" t="s">
        <v>61</v>
      </c>
      <c r="B58" s="115">
        <v>5</v>
      </c>
      <c r="C58" s="116">
        <v>-99.312242090784039</v>
      </c>
      <c r="D58" s="115">
        <v>44</v>
      </c>
      <c r="E58" s="116">
        <v>-97.357357357357358</v>
      </c>
      <c r="F58" s="116">
        <v>8.8000000000000007</v>
      </c>
      <c r="G58" s="115">
        <v>1326</v>
      </c>
      <c r="H58" s="116">
        <v>-49.943374858437146</v>
      </c>
      <c r="I58" s="115">
        <v>3626</v>
      </c>
      <c r="J58" s="116">
        <v>-33.844189016602812</v>
      </c>
      <c r="K58" s="116">
        <v>2.7345399698340875</v>
      </c>
    </row>
    <row r="59" spans="1:13" ht="9" customHeight="1" x14ac:dyDescent="0.15">
      <c r="A59" s="43" t="s">
        <v>471</v>
      </c>
      <c r="B59" s="115">
        <v>0</v>
      </c>
      <c r="C59" s="119" t="s">
        <v>432</v>
      </c>
      <c r="D59" s="115">
        <v>0</v>
      </c>
      <c r="E59" s="119" t="s">
        <v>432</v>
      </c>
      <c r="F59" s="116">
        <v>0</v>
      </c>
      <c r="G59" s="115">
        <v>76</v>
      </c>
      <c r="H59" s="116">
        <v>-68.067226890756302</v>
      </c>
      <c r="I59" s="115">
        <v>155</v>
      </c>
      <c r="J59" s="116">
        <v>-69.7265625</v>
      </c>
      <c r="K59" s="116">
        <v>2.0394736842105261</v>
      </c>
    </row>
    <row r="60" spans="1:13" ht="9" customHeight="1" x14ac:dyDescent="0.15">
      <c r="A60" s="43" t="s">
        <v>472</v>
      </c>
      <c r="B60" s="115">
        <v>0</v>
      </c>
      <c r="C60" s="119" t="s">
        <v>432</v>
      </c>
      <c r="D60" s="115">
        <v>0</v>
      </c>
      <c r="E60" s="119" t="s">
        <v>432</v>
      </c>
      <c r="F60" s="116">
        <v>0</v>
      </c>
      <c r="G60" s="115">
        <v>166</v>
      </c>
      <c r="H60" s="116">
        <v>-45.214521452145213</v>
      </c>
      <c r="I60" s="115">
        <v>285</v>
      </c>
      <c r="J60" s="116">
        <v>-62.793733681462143</v>
      </c>
      <c r="K60" s="116">
        <v>1.7168674698795181</v>
      </c>
    </row>
    <row r="61" spans="1:13" ht="9" customHeight="1" x14ac:dyDescent="0.15">
      <c r="A61" s="109" t="s">
        <v>473</v>
      </c>
      <c r="B61" s="115">
        <v>0</v>
      </c>
      <c r="C61" s="116">
        <v>0</v>
      </c>
      <c r="D61" s="115">
        <v>0</v>
      </c>
      <c r="E61" s="116">
        <v>0</v>
      </c>
      <c r="F61" s="116">
        <v>0</v>
      </c>
      <c r="G61" s="115">
        <v>2</v>
      </c>
      <c r="H61" s="119" t="s">
        <v>432</v>
      </c>
      <c r="I61" s="115">
        <v>4</v>
      </c>
      <c r="J61" s="119" t="s">
        <v>432</v>
      </c>
      <c r="K61" s="116">
        <v>2</v>
      </c>
      <c r="M61" s="46"/>
    </row>
    <row r="62" spans="1:13" ht="9" customHeight="1" x14ac:dyDescent="0.15">
      <c r="A62" s="43" t="s">
        <v>474</v>
      </c>
      <c r="B62" s="115">
        <v>1</v>
      </c>
      <c r="C62" s="116">
        <v>-98.717948717948715</v>
      </c>
      <c r="D62" s="115">
        <v>2</v>
      </c>
      <c r="E62" s="116">
        <v>-98.305084745762713</v>
      </c>
      <c r="F62" s="116">
        <v>2</v>
      </c>
      <c r="G62" s="115">
        <v>207</v>
      </c>
      <c r="H62" s="116">
        <v>-11.914893617021278</v>
      </c>
      <c r="I62" s="115">
        <v>450</v>
      </c>
      <c r="J62" s="116">
        <v>-7.2164948453608275</v>
      </c>
      <c r="K62" s="116">
        <v>2.1739130434782608</v>
      </c>
      <c r="M62" s="46"/>
    </row>
    <row r="63" spans="1:13" s="5" customFormat="1" ht="18" customHeight="1" x14ac:dyDescent="0.15">
      <c r="A63" s="125" t="s">
        <v>475</v>
      </c>
      <c r="B63" s="113">
        <v>0</v>
      </c>
      <c r="C63" s="120" t="s">
        <v>432</v>
      </c>
      <c r="D63" s="113">
        <v>0</v>
      </c>
      <c r="E63" s="120" t="s">
        <v>432</v>
      </c>
      <c r="F63" s="114">
        <v>0</v>
      </c>
      <c r="G63" s="113">
        <v>157</v>
      </c>
      <c r="H63" s="114">
        <v>-65.188470066518846</v>
      </c>
      <c r="I63" s="113">
        <v>308</v>
      </c>
      <c r="J63" s="114">
        <v>-60</v>
      </c>
      <c r="K63" s="114">
        <v>1.9617834394904459</v>
      </c>
    </row>
    <row r="64" spans="1:13" ht="9" customHeight="1" x14ac:dyDescent="0.15">
      <c r="A64" s="43" t="s">
        <v>476</v>
      </c>
      <c r="B64" s="115">
        <v>0</v>
      </c>
      <c r="C64" s="119" t="s">
        <v>432</v>
      </c>
      <c r="D64" s="115">
        <v>0</v>
      </c>
      <c r="E64" s="119" t="s">
        <v>432</v>
      </c>
      <c r="F64" s="116">
        <v>0</v>
      </c>
      <c r="G64" s="115">
        <v>130</v>
      </c>
      <c r="H64" s="116">
        <v>-63.06818181818182</v>
      </c>
      <c r="I64" s="115">
        <v>264</v>
      </c>
      <c r="J64" s="116">
        <v>-57.212317666126417</v>
      </c>
      <c r="K64" s="116">
        <v>2.0307692307692307</v>
      </c>
    </row>
    <row r="65" spans="1:11" ht="9" customHeight="1" x14ac:dyDescent="0.15">
      <c r="A65" s="43" t="s">
        <v>477</v>
      </c>
      <c r="B65" s="115">
        <v>0</v>
      </c>
      <c r="C65" s="119" t="s">
        <v>432</v>
      </c>
      <c r="D65" s="115">
        <v>0</v>
      </c>
      <c r="E65" s="119" t="s">
        <v>432</v>
      </c>
      <c r="F65" s="116">
        <v>0</v>
      </c>
      <c r="G65" s="115">
        <v>27</v>
      </c>
      <c r="H65" s="116">
        <v>-72.72727272727272</v>
      </c>
      <c r="I65" s="115">
        <v>44</v>
      </c>
      <c r="J65" s="116">
        <v>-71.24183006535948</v>
      </c>
      <c r="K65" s="116">
        <v>1.6296296296296295</v>
      </c>
    </row>
    <row r="66" spans="1:11" s="5" customFormat="1" ht="18" customHeight="1" x14ac:dyDescent="0.15">
      <c r="A66" s="125" t="s">
        <v>478</v>
      </c>
      <c r="B66" s="113">
        <v>2</v>
      </c>
      <c r="C66" s="114">
        <v>-97.959183673469383</v>
      </c>
      <c r="D66" s="113">
        <v>7</v>
      </c>
      <c r="E66" s="114">
        <v>-95.705521472392633</v>
      </c>
      <c r="F66" s="114">
        <v>3.5</v>
      </c>
      <c r="G66" s="113">
        <v>278</v>
      </c>
      <c r="H66" s="114">
        <v>-3.4722222222222285</v>
      </c>
      <c r="I66" s="113">
        <v>672</v>
      </c>
      <c r="J66" s="114">
        <v>34.400000000000006</v>
      </c>
      <c r="K66" s="114">
        <v>2.4172661870503598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52" t="s">
        <v>183</v>
      </c>
      <c r="B1" s="252"/>
      <c r="C1" s="252"/>
      <c r="D1" s="252"/>
      <c r="E1" s="252"/>
      <c r="F1" s="252"/>
      <c r="G1" s="252"/>
      <c r="H1" s="252"/>
      <c r="I1" s="252"/>
      <c r="J1" s="252"/>
      <c r="K1" s="252"/>
    </row>
    <row r="2" spans="1:11" s="14" customFormat="1" ht="9.9499999999999993" customHeight="1" x14ac:dyDescent="0.2">
      <c r="A2" s="269" t="s">
        <v>147</v>
      </c>
      <c r="B2" s="264" t="s">
        <v>433</v>
      </c>
      <c r="C2" s="260"/>
      <c r="D2" s="260"/>
      <c r="E2" s="260"/>
      <c r="F2" s="260"/>
      <c r="G2" s="265" t="s">
        <v>434</v>
      </c>
      <c r="H2" s="266"/>
      <c r="I2" s="266"/>
      <c r="J2" s="266"/>
      <c r="K2" s="266"/>
    </row>
    <row r="3" spans="1:11" s="14" customFormat="1" ht="9.9499999999999993" customHeight="1" x14ac:dyDescent="0.2">
      <c r="A3" s="270"/>
      <c r="B3" s="259" t="s">
        <v>129</v>
      </c>
      <c r="C3" s="261"/>
      <c r="D3" s="272" t="s">
        <v>127</v>
      </c>
      <c r="E3" s="272"/>
      <c r="F3" s="267" t="s">
        <v>54</v>
      </c>
      <c r="G3" s="272" t="s">
        <v>129</v>
      </c>
      <c r="H3" s="272"/>
      <c r="I3" s="272" t="s">
        <v>127</v>
      </c>
      <c r="J3" s="272"/>
      <c r="K3" s="273" t="s">
        <v>54</v>
      </c>
    </row>
    <row r="4" spans="1:11" s="14" customFormat="1" ht="45" customHeight="1" x14ac:dyDescent="0.2">
      <c r="A4" s="270"/>
      <c r="B4" s="15" t="s">
        <v>130</v>
      </c>
      <c r="C4" s="16" t="s">
        <v>146</v>
      </c>
      <c r="D4" s="16" t="s">
        <v>130</v>
      </c>
      <c r="E4" s="16" t="s">
        <v>146</v>
      </c>
      <c r="F4" s="268"/>
      <c r="G4" s="16" t="s">
        <v>130</v>
      </c>
      <c r="H4" s="16" t="s">
        <v>149</v>
      </c>
      <c r="I4" s="16" t="s">
        <v>130</v>
      </c>
      <c r="J4" s="16" t="s">
        <v>149</v>
      </c>
      <c r="K4" s="273"/>
    </row>
    <row r="5" spans="1:11" s="14" customFormat="1" ht="9.9499999999999993" customHeight="1" x14ac:dyDescent="0.2">
      <c r="A5" s="271"/>
      <c r="B5" s="17" t="s">
        <v>131</v>
      </c>
      <c r="C5" s="18" t="s">
        <v>132</v>
      </c>
      <c r="D5" s="18" t="s">
        <v>131</v>
      </c>
      <c r="E5" s="18" t="s">
        <v>132</v>
      </c>
      <c r="F5" s="18" t="s">
        <v>133</v>
      </c>
      <c r="G5" s="18" t="s">
        <v>131</v>
      </c>
      <c r="H5" s="18" t="s">
        <v>132</v>
      </c>
      <c r="I5" s="18" t="s">
        <v>131</v>
      </c>
      <c r="J5" s="18" t="s">
        <v>132</v>
      </c>
      <c r="K5" s="19" t="s">
        <v>133</v>
      </c>
    </row>
    <row r="6" spans="1:11" s="5" customFormat="1" ht="24" customHeight="1" x14ac:dyDescent="0.15">
      <c r="A6" s="125" t="s">
        <v>479</v>
      </c>
      <c r="B6" s="113">
        <v>27</v>
      </c>
      <c r="C6" s="114">
        <v>-99.764171543366231</v>
      </c>
      <c r="D6" s="113">
        <v>139</v>
      </c>
      <c r="E6" s="114">
        <v>-99.550336438923395</v>
      </c>
      <c r="F6" s="114">
        <v>5.1481481481481479</v>
      </c>
      <c r="G6" s="113">
        <v>3633</v>
      </c>
      <c r="H6" s="114">
        <v>-76.547672842295526</v>
      </c>
      <c r="I6" s="113">
        <v>10113</v>
      </c>
      <c r="J6" s="114">
        <v>-75.9260140925538</v>
      </c>
      <c r="K6" s="114">
        <v>2.7836498761354251</v>
      </c>
    </row>
    <row r="7" spans="1:11" s="5" customFormat="1" ht="18" customHeight="1" x14ac:dyDescent="0.15">
      <c r="A7" s="125" t="s">
        <v>56</v>
      </c>
      <c r="B7" s="113">
        <v>27</v>
      </c>
      <c r="C7" s="114">
        <v>-99.748486259897533</v>
      </c>
      <c r="D7" s="113">
        <v>139</v>
      </c>
      <c r="E7" s="114">
        <v>-99.522828698935811</v>
      </c>
      <c r="F7" s="114">
        <v>5.1481481481481479</v>
      </c>
      <c r="G7" s="113">
        <v>3540</v>
      </c>
      <c r="H7" s="114">
        <v>-75.882272789208344</v>
      </c>
      <c r="I7" s="113">
        <v>9570</v>
      </c>
      <c r="J7" s="114">
        <v>-75.996388171260875</v>
      </c>
      <c r="K7" s="114">
        <v>2.7033898305084745</v>
      </c>
    </row>
    <row r="8" spans="1:11" s="5" customFormat="1" ht="18" customHeight="1" x14ac:dyDescent="0.15">
      <c r="A8" s="125" t="s">
        <v>148</v>
      </c>
      <c r="B8" s="113">
        <v>0</v>
      </c>
      <c r="C8" s="120" t="s">
        <v>432</v>
      </c>
      <c r="D8" s="113">
        <v>0</v>
      </c>
      <c r="E8" s="120" t="s">
        <v>432</v>
      </c>
      <c r="F8" s="114">
        <v>0</v>
      </c>
      <c r="G8" s="113">
        <v>93</v>
      </c>
      <c r="H8" s="114">
        <v>-88.560885608856083</v>
      </c>
      <c r="I8" s="113">
        <v>543</v>
      </c>
      <c r="J8" s="114">
        <v>-74.614305750350638</v>
      </c>
      <c r="K8" s="114">
        <v>5.838709677419355</v>
      </c>
    </row>
    <row r="9" spans="1:11" s="5" customFormat="1" ht="18" customHeight="1" x14ac:dyDescent="0.15">
      <c r="A9" s="125" t="s">
        <v>436</v>
      </c>
      <c r="B9" s="113" t="s">
        <v>480</v>
      </c>
      <c r="C9" s="120" t="s">
        <v>432</v>
      </c>
      <c r="D9" s="113" t="s">
        <v>480</v>
      </c>
      <c r="E9" s="120" t="s">
        <v>432</v>
      </c>
      <c r="F9" s="114">
        <v>0</v>
      </c>
      <c r="G9" s="113">
        <v>93</v>
      </c>
      <c r="H9" s="114">
        <v>-88.389513108614238</v>
      </c>
      <c r="I9" s="113">
        <v>543</v>
      </c>
      <c r="J9" s="114">
        <v>-74.374705049551679</v>
      </c>
      <c r="K9" s="114">
        <v>5.838709677419355</v>
      </c>
    </row>
    <row r="10" spans="1:11" ht="9" customHeight="1" x14ac:dyDescent="0.15">
      <c r="A10" s="43" t="s">
        <v>420</v>
      </c>
      <c r="B10" s="115" t="s">
        <v>480</v>
      </c>
      <c r="C10" s="119" t="s">
        <v>432</v>
      </c>
      <c r="D10" s="115" t="s">
        <v>480</v>
      </c>
      <c r="E10" s="119" t="s">
        <v>432</v>
      </c>
      <c r="F10" s="116">
        <v>0</v>
      </c>
      <c r="G10" s="115">
        <v>11</v>
      </c>
      <c r="H10" s="116">
        <v>-57.692307692307693</v>
      </c>
      <c r="I10" s="115">
        <v>21</v>
      </c>
      <c r="J10" s="116">
        <v>-56.25</v>
      </c>
      <c r="K10" s="116">
        <v>1.9090909090909092</v>
      </c>
    </row>
    <row r="11" spans="1:11" ht="9" customHeight="1" x14ac:dyDescent="0.15">
      <c r="A11" s="43" t="s">
        <v>437</v>
      </c>
      <c r="B11" s="115" t="s">
        <v>480</v>
      </c>
      <c r="C11" s="116">
        <v>0</v>
      </c>
      <c r="D11" s="115" t="s">
        <v>480</v>
      </c>
      <c r="E11" s="116">
        <v>0</v>
      </c>
      <c r="F11" s="116">
        <v>0</v>
      </c>
      <c r="G11" s="115" t="s">
        <v>480</v>
      </c>
      <c r="H11" s="116">
        <v>0</v>
      </c>
      <c r="I11" s="115" t="s">
        <v>480</v>
      </c>
      <c r="J11" s="116">
        <v>0</v>
      </c>
      <c r="K11" s="116">
        <v>0</v>
      </c>
    </row>
    <row r="12" spans="1:11" ht="9" customHeight="1" x14ac:dyDescent="0.15">
      <c r="A12" s="43" t="s">
        <v>427</v>
      </c>
      <c r="B12" s="115" t="s">
        <v>480</v>
      </c>
      <c r="C12" s="119" t="s">
        <v>432</v>
      </c>
      <c r="D12" s="115" t="s">
        <v>480</v>
      </c>
      <c r="E12" s="119" t="s">
        <v>432</v>
      </c>
      <c r="F12" s="116">
        <v>0</v>
      </c>
      <c r="G12" s="115">
        <v>2</v>
      </c>
      <c r="H12" s="116">
        <v>-95.652173913043484</v>
      </c>
      <c r="I12" s="115">
        <v>4</v>
      </c>
      <c r="J12" s="116">
        <v>-95.78947368421052</v>
      </c>
      <c r="K12" s="116">
        <v>2</v>
      </c>
    </row>
    <row r="13" spans="1:11" ht="9" customHeight="1" x14ac:dyDescent="0.15">
      <c r="A13" s="43" t="s">
        <v>438</v>
      </c>
      <c r="B13" s="115" t="s">
        <v>480</v>
      </c>
      <c r="C13" s="116">
        <v>0</v>
      </c>
      <c r="D13" s="115" t="s">
        <v>480</v>
      </c>
      <c r="E13" s="116">
        <v>0</v>
      </c>
      <c r="F13" s="116">
        <v>0</v>
      </c>
      <c r="G13" s="115" t="s">
        <v>480</v>
      </c>
      <c r="H13" s="116">
        <v>0</v>
      </c>
      <c r="I13" s="115" t="s">
        <v>480</v>
      </c>
      <c r="J13" s="116">
        <v>0</v>
      </c>
      <c r="K13" s="116">
        <v>0</v>
      </c>
    </row>
    <row r="14" spans="1:11" ht="9" customHeight="1" x14ac:dyDescent="0.15">
      <c r="A14" s="43" t="s">
        <v>439</v>
      </c>
      <c r="B14" s="115" t="s">
        <v>480</v>
      </c>
      <c r="C14" s="119" t="s">
        <v>432</v>
      </c>
      <c r="D14" s="115" t="s">
        <v>480</v>
      </c>
      <c r="E14" s="119" t="s">
        <v>432</v>
      </c>
      <c r="F14" s="116">
        <v>0</v>
      </c>
      <c r="G14" s="115">
        <v>4</v>
      </c>
      <c r="H14" s="116">
        <v>-60</v>
      </c>
      <c r="I14" s="115">
        <v>4</v>
      </c>
      <c r="J14" s="116">
        <v>-69.230769230769226</v>
      </c>
      <c r="K14" s="116">
        <v>1</v>
      </c>
    </row>
    <row r="15" spans="1:11" ht="9" customHeight="1" x14ac:dyDescent="0.15">
      <c r="A15" s="43" t="s">
        <v>62</v>
      </c>
      <c r="B15" s="115" t="s">
        <v>480</v>
      </c>
      <c r="C15" s="119" t="s">
        <v>432</v>
      </c>
      <c r="D15" s="115" t="s">
        <v>480</v>
      </c>
      <c r="E15" s="119" t="s">
        <v>432</v>
      </c>
      <c r="F15" s="116">
        <v>0</v>
      </c>
      <c r="G15" s="115">
        <v>3</v>
      </c>
      <c r="H15" s="116">
        <v>-89.65517241379311</v>
      </c>
      <c r="I15" s="115">
        <v>14</v>
      </c>
      <c r="J15" s="116">
        <v>-75.862068965517238</v>
      </c>
      <c r="K15" s="116">
        <v>4.666666666666667</v>
      </c>
    </row>
    <row r="16" spans="1:11" ht="9" customHeight="1" x14ac:dyDescent="0.15">
      <c r="A16" s="43" t="s">
        <v>440</v>
      </c>
      <c r="B16" s="115" t="s">
        <v>480</v>
      </c>
      <c r="C16" s="116">
        <v>0</v>
      </c>
      <c r="D16" s="115" t="s">
        <v>480</v>
      </c>
      <c r="E16" s="116">
        <v>0</v>
      </c>
      <c r="F16" s="116">
        <v>0</v>
      </c>
      <c r="G16" s="115" t="s">
        <v>480</v>
      </c>
      <c r="H16" s="116">
        <v>0</v>
      </c>
      <c r="I16" s="115" t="s">
        <v>480</v>
      </c>
      <c r="J16" s="116">
        <v>0</v>
      </c>
      <c r="K16" s="116">
        <v>0</v>
      </c>
    </row>
    <row r="17" spans="1:11" ht="9" customHeight="1" x14ac:dyDescent="0.15">
      <c r="A17" s="43" t="s">
        <v>441</v>
      </c>
      <c r="B17" s="115" t="s">
        <v>480</v>
      </c>
      <c r="C17" s="119" t="s">
        <v>432</v>
      </c>
      <c r="D17" s="115" t="s">
        <v>480</v>
      </c>
      <c r="E17" s="119" t="s">
        <v>432</v>
      </c>
      <c r="F17" s="116">
        <v>0</v>
      </c>
      <c r="G17" s="115" t="s">
        <v>480</v>
      </c>
      <c r="H17" s="119" t="s">
        <v>432</v>
      </c>
      <c r="I17" s="115" t="s">
        <v>480</v>
      </c>
      <c r="J17" s="119" t="s">
        <v>432</v>
      </c>
      <c r="K17" s="116">
        <v>0</v>
      </c>
    </row>
    <row r="18" spans="1:11" ht="9" customHeight="1" x14ac:dyDescent="0.15">
      <c r="A18" s="43" t="s">
        <v>442</v>
      </c>
      <c r="B18" s="115" t="s">
        <v>480</v>
      </c>
      <c r="C18" s="116">
        <v>0</v>
      </c>
      <c r="D18" s="115" t="s">
        <v>480</v>
      </c>
      <c r="E18" s="116">
        <v>0</v>
      </c>
      <c r="F18" s="116">
        <v>0</v>
      </c>
      <c r="G18" s="115" t="s">
        <v>480</v>
      </c>
      <c r="H18" s="116">
        <v>0</v>
      </c>
      <c r="I18" s="115" t="s">
        <v>480</v>
      </c>
      <c r="J18" s="116">
        <v>0</v>
      </c>
      <c r="K18" s="116">
        <v>0</v>
      </c>
    </row>
    <row r="19" spans="1:11" ht="9" customHeight="1" x14ac:dyDescent="0.15">
      <c r="A19" s="43" t="s">
        <v>298</v>
      </c>
      <c r="B19" s="115" t="s">
        <v>480</v>
      </c>
      <c r="C19" s="119" t="s">
        <v>432</v>
      </c>
      <c r="D19" s="115" t="s">
        <v>480</v>
      </c>
      <c r="E19" s="119" t="s">
        <v>432</v>
      </c>
      <c r="F19" s="116">
        <v>0</v>
      </c>
      <c r="G19" s="115">
        <v>2</v>
      </c>
      <c r="H19" s="116">
        <v>-50</v>
      </c>
      <c r="I19" s="115">
        <v>2</v>
      </c>
      <c r="J19" s="116">
        <v>-50</v>
      </c>
      <c r="K19" s="116">
        <v>1</v>
      </c>
    </row>
    <row r="20" spans="1:11" ht="9" customHeight="1" x14ac:dyDescent="0.15">
      <c r="A20" s="109" t="s">
        <v>443</v>
      </c>
      <c r="B20" s="115" t="s">
        <v>480</v>
      </c>
      <c r="C20" s="116">
        <v>0</v>
      </c>
      <c r="D20" s="115" t="s">
        <v>480</v>
      </c>
      <c r="E20" s="116">
        <v>0</v>
      </c>
      <c r="F20" s="116">
        <v>0</v>
      </c>
      <c r="G20" s="115" t="s">
        <v>480</v>
      </c>
      <c r="H20" s="116">
        <v>0</v>
      </c>
      <c r="I20" s="115" t="s">
        <v>480</v>
      </c>
      <c r="J20" s="116">
        <v>0</v>
      </c>
      <c r="K20" s="116">
        <v>0</v>
      </c>
    </row>
    <row r="21" spans="1:11" ht="9" customHeight="1" x14ac:dyDescent="0.15">
      <c r="A21" s="43" t="s">
        <v>444</v>
      </c>
      <c r="B21" s="115" t="s">
        <v>480</v>
      </c>
      <c r="C21" s="116">
        <v>0</v>
      </c>
      <c r="D21" s="115" t="s">
        <v>480</v>
      </c>
      <c r="E21" s="116">
        <v>0</v>
      </c>
      <c r="F21" s="116">
        <v>0</v>
      </c>
      <c r="G21" s="115" t="s">
        <v>480</v>
      </c>
      <c r="H21" s="116">
        <v>0</v>
      </c>
      <c r="I21" s="115" t="s">
        <v>480</v>
      </c>
      <c r="J21" s="116">
        <v>0</v>
      </c>
      <c r="K21" s="116">
        <v>0</v>
      </c>
    </row>
    <row r="22" spans="1:11" ht="9" customHeight="1" x14ac:dyDescent="0.15">
      <c r="A22" s="43" t="s">
        <v>445</v>
      </c>
      <c r="B22" s="115" t="s">
        <v>480</v>
      </c>
      <c r="C22" s="116">
        <v>0</v>
      </c>
      <c r="D22" s="115" t="s">
        <v>480</v>
      </c>
      <c r="E22" s="116">
        <v>0</v>
      </c>
      <c r="F22" s="116">
        <v>0</v>
      </c>
      <c r="G22" s="115" t="s">
        <v>480</v>
      </c>
      <c r="H22" s="116">
        <v>0</v>
      </c>
      <c r="I22" s="115" t="s">
        <v>480</v>
      </c>
      <c r="J22" s="116">
        <v>0</v>
      </c>
      <c r="K22" s="116">
        <v>0</v>
      </c>
    </row>
    <row r="23" spans="1:11" ht="9" customHeight="1" x14ac:dyDescent="0.15">
      <c r="A23" s="43" t="s">
        <v>446</v>
      </c>
      <c r="B23" s="115" t="s">
        <v>480</v>
      </c>
      <c r="C23" s="119" t="s">
        <v>432</v>
      </c>
      <c r="D23" s="115" t="s">
        <v>480</v>
      </c>
      <c r="E23" s="119" t="s">
        <v>432</v>
      </c>
      <c r="F23" s="116">
        <v>0</v>
      </c>
      <c r="G23" s="115" t="s">
        <v>480</v>
      </c>
      <c r="H23" s="119" t="s">
        <v>432</v>
      </c>
      <c r="I23" s="115" t="s">
        <v>480</v>
      </c>
      <c r="J23" s="119" t="s">
        <v>432</v>
      </c>
      <c r="K23" s="116">
        <v>0</v>
      </c>
    </row>
    <row r="24" spans="1:11" ht="9" customHeight="1" x14ac:dyDescent="0.15">
      <c r="A24" s="43" t="s">
        <v>447</v>
      </c>
      <c r="B24" s="115" t="s">
        <v>480</v>
      </c>
      <c r="C24" s="116">
        <v>0</v>
      </c>
      <c r="D24" s="115" t="s">
        <v>480</v>
      </c>
      <c r="E24" s="116">
        <v>0</v>
      </c>
      <c r="F24" s="116">
        <v>0</v>
      </c>
      <c r="G24" s="115" t="s">
        <v>480</v>
      </c>
      <c r="H24" s="116">
        <v>0</v>
      </c>
      <c r="I24" s="115" t="s">
        <v>480</v>
      </c>
      <c r="J24" s="116">
        <v>0</v>
      </c>
      <c r="K24" s="116">
        <v>0</v>
      </c>
    </row>
    <row r="25" spans="1:11" ht="9" customHeight="1" x14ac:dyDescent="0.15">
      <c r="A25" s="43" t="s">
        <v>294</v>
      </c>
      <c r="B25" s="115" t="s">
        <v>480</v>
      </c>
      <c r="C25" s="119" t="s">
        <v>432</v>
      </c>
      <c r="D25" s="115" t="s">
        <v>480</v>
      </c>
      <c r="E25" s="119" t="s">
        <v>432</v>
      </c>
      <c r="F25" s="116">
        <v>0</v>
      </c>
      <c r="G25" s="115">
        <v>54</v>
      </c>
      <c r="H25" s="116">
        <v>-88.235294117647058</v>
      </c>
      <c r="I25" s="115">
        <v>459</v>
      </c>
      <c r="J25" s="116">
        <v>-68.732970027247958</v>
      </c>
      <c r="K25" s="116">
        <v>8.5</v>
      </c>
    </row>
    <row r="26" spans="1:11" ht="9" customHeight="1" x14ac:dyDescent="0.15">
      <c r="A26" s="43" t="s">
        <v>448</v>
      </c>
      <c r="B26" s="115" t="s">
        <v>480</v>
      </c>
      <c r="C26" s="119" t="s">
        <v>432</v>
      </c>
      <c r="D26" s="115" t="s">
        <v>480</v>
      </c>
      <c r="E26" s="119" t="s">
        <v>432</v>
      </c>
      <c r="F26" s="116">
        <v>0</v>
      </c>
      <c r="G26" s="115">
        <v>3</v>
      </c>
      <c r="H26" s="116">
        <v>-50</v>
      </c>
      <c r="I26" s="115">
        <v>4</v>
      </c>
      <c r="J26" s="116">
        <v>-55.555555555555557</v>
      </c>
      <c r="K26" s="116">
        <v>1.3333333333333333</v>
      </c>
    </row>
    <row r="27" spans="1:11" ht="9" customHeight="1" x14ac:dyDescent="0.15">
      <c r="A27" s="43" t="s">
        <v>63</v>
      </c>
      <c r="B27" s="115" t="s">
        <v>480</v>
      </c>
      <c r="C27" s="119" t="s">
        <v>432</v>
      </c>
      <c r="D27" s="115" t="s">
        <v>480</v>
      </c>
      <c r="E27" s="119" t="s">
        <v>432</v>
      </c>
      <c r="F27" s="116">
        <v>0</v>
      </c>
      <c r="G27" s="115">
        <v>4</v>
      </c>
      <c r="H27" s="116">
        <v>-85.714285714285708</v>
      </c>
      <c r="I27" s="115">
        <v>8</v>
      </c>
      <c r="J27" s="116">
        <v>-86.885245901639337</v>
      </c>
      <c r="K27" s="116">
        <v>2</v>
      </c>
    </row>
    <row r="28" spans="1:11" ht="9" customHeight="1" x14ac:dyDescent="0.15">
      <c r="A28" s="43" t="s">
        <v>295</v>
      </c>
      <c r="B28" s="115" t="s">
        <v>480</v>
      </c>
      <c r="C28" s="119" t="s">
        <v>432</v>
      </c>
      <c r="D28" s="115" t="s">
        <v>480</v>
      </c>
      <c r="E28" s="119" t="s">
        <v>432</v>
      </c>
      <c r="F28" s="116">
        <v>0</v>
      </c>
      <c r="G28" s="115" t="s">
        <v>480</v>
      </c>
      <c r="H28" s="119" t="s">
        <v>432</v>
      </c>
      <c r="I28" s="115" t="s">
        <v>480</v>
      </c>
      <c r="J28" s="119" t="s">
        <v>432</v>
      </c>
      <c r="K28" s="116">
        <v>0</v>
      </c>
    </row>
    <row r="29" spans="1:11" ht="9" customHeight="1" x14ac:dyDescent="0.15">
      <c r="A29" s="43" t="s">
        <v>449</v>
      </c>
      <c r="B29" s="115" t="s">
        <v>480</v>
      </c>
      <c r="C29" s="116">
        <v>0</v>
      </c>
      <c r="D29" s="115" t="s">
        <v>480</v>
      </c>
      <c r="E29" s="116">
        <v>0</v>
      </c>
      <c r="F29" s="116">
        <v>0</v>
      </c>
      <c r="G29" s="115" t="s">
        <v>480</v>
      </c>
      <c r="H29" s="116">
        <v>0</v>
      </c>
      <c r="I29" s="115" t="s">
        <v>480</v>
      </c>
      <c r="J29" s="116">
        <v>0</v>
      </c>
      <c r="K29" s="116">
        <v>0</v>
      </c>
    </row>
    <row r="30" spans="1:11" ht="9" customHeight="1" x14ac:dyDescent="0.15">
      <c r="A30" s="43" t="s">
        <v>418</v>
      </c>
      <c r="B30" s="115" t="s">
        <v>480</v>
      </c>
      <c r="C30" s="116">
        <v>0</v>
      </c>
      <c r="D30" s="115" t="s">
        <v>480</v>
      </c>
      <c r="E30" s="116">
        <v>0</v>
      </c>
      <c r="F30" s="116">
        <v>0</v>
      </c>
      <c r="G30" s="115" t="s">
        <v>480</v>
      </c>
      <c r="H30" s="116">
        <v>0</v>
      </c>
      <c r="I30" s="115" t="s">
        <v>480</v>
      </c>
      <c r="J30" s="116">
        <v>0</v>
      </c>
      <c r="K30" s="116">
        <v>0</v>
      </c>
    </row>
    <row r="31" spans="1:11" ht="9" customHeight="1" x14ac:dyDescent="0.15">
      <c r="A31" s="43" t="s">
        <v>417</v>
      </c>
      <c r="B31" s="115" t="s">
        <v>480</v>
      </c>
      <c r="C31" s="119" t="s">
        <v>432</v>
      </c>
      <c r="D31" s="115" t="s">
        <v>480</v>
      </c>
      <c r="E31" s="119" t="s">
        <v>432</v>
      </c>
      <c r="F31" s="116">
        <v>0</v>
      </c>
      <c r="G31" s="115" t="s">
        <v>480</v>
      </c>
      <c r="H31" s="119" t="s">
        <v>432</v>
      </c>
      <c r="I31" s="115" t="s">
        <v>480</v>
      </c>
      <c r="J31" s="119" t="s">
        <v>432</v>
      </c>
      <c r="K31" s="116">
        <v>0</v>
      </c>
    </row>
    <row r="32" spans="1:11" ht="9" customHeight="1" x14ac:dyDescent="0.15">
      <c r="A32" s="43" t="s">
        <v>450</v>
      </c>
      <c r="B32" s="115" t="s">
        <v>480</v>
      </c>
      <c r="C32" s="119" t="s">
        <v>432</v>
      </c>
      <c r="D32" s="115" t="s">
        <v>480</v>
      </c>
      <c r="E32" s="119" t="s">
        <v>432</v>
      </c>
      <c r="F32" s="116">
        <v>0</v>
      </c>
      <c r="G32" s="115" t="s">
        <v>480</v>
      </c>
      <c r="H32" s="119" t="s">
        <v>432</v>
      </c>
      <c r="I32" s="115" t="s">
        <v>480</v>
      </c>
      <c r="J32" s="119" t="s">
        <v>432</v>
      </c>
      <c r="K32" s="116">
        <v>0</v>
      </c>
    </row>
    <row r="33" spans="1:11" ht="9" customHeight="1" x14ac:dyDescent="0.15">
      <c r="A33" s="43" t="s">
        <v>296</v>
      </c>
      <c r="B33" s="115" t="s">
        <v>480</v>
      </c>
      <c r="C33" s="119" t="s">
        <v>432</v>
      </c>
      <c r="D33" s="115" t="s">
        <v>480</v>
      </c>
      <c r="E33" s="119" t="s">
        <v>432</v>
      </c>
      <c r="F33" s="116">
        <v>0</v>
      </c>
      <c r="G33" s="115">
        <v>7</v>
      </c>
      <c r="H33" s="116">
        <v>-91.566265060240966</v>
      </c>
      <c r="I33" s="115">
        <v>21</v>
      </c>
      <c r="J33" s="116">
        <v>-87.573964497041416</v>
      </c>
      <c r="K33" s="116">
        <v>3</v>
      </c>
    </row>
    <row r="34" spans="1:11" ht="9" customHeight="1" x14ac:dyDescent="0.15">
      <c r="A34" s="43" t="s">
        <v>419</v>
      </c>
      <c r="B34" s="115" t="s">
        <v>480</v>
      </c>
      <c r="C34" s="116">
        <v>0</v>
      </c>
      <c r="D34" s="115" t="s">
        <v>480</v>
      </c>
      <c r="E34" s="116">
        <v>0</v>
      </c>
      <c r="F34" s="116">
        <v>0</v>
      </c>
      <c r="G34" s="115" t="s">
        <v>480</v>
      </c>
      <c r="H34" s="116">
        <v>0</v>
      </c>
      <c r="I34" s="115" t="s">
        <v>480</v>
      </c>
      <c r="J34" s="116">
        <v>0</v>
      </c>
      <c r="K34" s="116">
        <v>0</v>
      </c>
    </row>
    <row r="35" spans="1:11" ht="9" customHeight="1" x14ac:dyDescent="0.15">
      <c r="A35" s="43" t="s">
        <v>451</v>
      </c>
      <c r="B35" s="115" t="s">
        <v>480</v>
      </c>
      <c r="C35" s="119" t="s">
        <v>432</v>
      </c>
      <c r="D35" s="115" t="s">
        <v>480</v>
      </c>
      <c r="E35" s="119" t="s">
        <v>432</v>
      </c>
      <c r="F35" s="116">
        <v>0</v>
      </c>
      <c r="G35" s="115" t="s">
        <v>480</v>
      </c>
      <c r="H35" s="119" t="s">
        <v>432</v>
      </c>
      <c r="I35" s="115" t="s">
        <v>480</v>
      </c>
      <c r="J35" s="119" t="s">
        <v>432</v>
      </c>
      <c r="K35" s="116">
        <v>0</v>
      </c>
    </row>
    <row r="36" spans="1:11" ht="9" customHeight="1" x14ac:dyDescent="0.15">
      <c r="A36" s="43" t="s">
        <v>428</v>
      </c>
      <c r="B36" s="115" t="s">
        <v>480</v>
      </c>
      <c r="C36" s="119" t="s">
        <v>432</v>
      </c>
      <c r="D36" s="115" t="s">
        <v>480</v>
      </c>
      <c r="E36" s="119" t="s">
        <v>432</v>
      </c>
      <c r="F36" s="116">
        <v>0</v>
      </c>
      <c r="G36" s="115" t="s">
        <v>480</v>
      </c>
      <c r="H36" s="119" t="s">
        <v>432</v>
      </c>
      <c r="I36" s="115" t="s">
        <v>480</v>
      </c>
      <c r="J36" s="119" t="s">
        <v>432</v>
      </c>
      <c r="K36" s="116">
        <v>0</v>
      </c>
    </row>
    <row r="37" spans="1:11" ht="9" customHeight="1" x14ac:dyDescent="0.15">
      <c r="A37" s="43" t="s">
        <v>297</v>
      </c>
      <c r="B37" s="115" t="s">
        <v>480</v>
      </c>
      <c r="C37" s="119" t="s">
        <v>432</v>
      </c>
      <c r="D37" s="115" t="s">
        <v>480</v>
      </c>
      <c r="E37" s="119" t="s">
        <v>432</v>
      </c>
      <c r="F37" s="116">
        <v>0</v>
      </c>
      <c r="G37" s="115">
        <v>3</v>
      </c>
      <c r="H37" s="116">
        <v>-25</v>
      </c>
      <c r="I37" s="115">
        <v>6</v>
      </c>
      <c r="J37" s="116">
        <v>-40</v>
      </c>
      <c r="K37" s="116">
        <v>2</v>
      </c>
    </row>
    <row r="38" spans="1:11" ht="9" customHeight="1" x14ac:dyDescent="0.15">
      <c r="A38" s="43" t="s">
        <v>452</v>
      </c>
      <c r="B38" s="115" t="s">
        <v>480</v>
      </c>
      <c r="C38" s="116">
        <v>0</v>
      </c>
      <c r="D38" s="115" t="s">
        <v>480</v>
      </c>
      <c r="E38" s="116">
        <v>0</v>
      </c>
      <c r="F38" s="116">
        <v>0</v>
      </c>
      <c r="G38" s="115" t="s">
        <v>480</v>
      </c>
      <c r="H38" s="116">
        <v>0</v>
      </c>
      <c r="I38" s="115" t="s">
        <v>480</v>
      </c>
      <c r="J38" s="116">
        <v>0</v>
      </c>
      <c r="K38" s="116">
        <v>0</v>
      </c>
    </row>
    <row r="39" spans="1:11" ht="9" customHeight="1" x14ac:dyDescent="0.15">
      <c r="A39" s="43" t="s">
        <v>453</v>
      </c>
      <c r="B39" s="115" t="s">
        <v>480</v>
      </c>
      <c r="C39" s="116">
        <v>0</v>
      </c>
      <c r="D39" s="115" t="s">
        <v>480</v>
      </c>
      <c r="E39" s="116">
        <v>0</v>
      </c>
      <c r="F39" s="116">
        <v>0</v>
      </c>
      <c r="G39" s="115" t="s">
        <v>480</v>
      </c>
      <c r="H39" s="116">
        <v>0</v>
      </c>
      <c r="I39" s="115" t="s">
        <v>480</v>
      </c>
      <c r="J39" s="116">
        <v>0</v>
      </c>
      <c r="K39" s="116">
        <v>0</v>
      </c>
    </row>
    <row r="40" spans="1:11" ht="9" customHeight="1" x14ac:dyDescent="0.15">
      <c r="A40" s="43" t="s">
        <v>454</v>
      </c>
      <c r="B40" s="115" t="s">
        <v>480</v>
      </c>
      <c r="C40" s="116">
        <v>0</v>
      </c>
      <c r="D40" s="115" t="s">
        <v>480</v>
      </c>
      <c r="E40" s="116">
        <v>0</v>
      </c>
      <c r="F40" s="116">
        <v>0</v>
      </c>
      <c r="G40" s="115" t="s">
        <v>480</v>
      </c>
      <c r="H40" s="116">
        <v>0</v>
      </c>
      <c r="I40" s="115" t="s">
        <v>480</v>
      </c>
      <c r="J40" s="116">
        <v>0</v>
      </c>
      <c r="K40" s="116">
        <v>0</v>
      </c>
    </row>
    <row r="41" spans="1:11" ht="9" customHeight="1" x14ac:dyDescent="0.15">
      <c r="A41" s="43" t="s">
        <v>64</v>
      </c>
      <c r="B41" s="115" t="s">
        <v>480</v>
      </c>
      <c r="C41" s="119" t="s">
        <v>432</v>
      </c>
      <c r="D41" s="115" t="s">
        <v>480</v>
      </c>
      <c r="E41" s="119" t="s">
        <v>432</v>
      </c>
      <c r="F41" s="116">
        <v>0</v>
      </c>
      <c r="G41" s="115" t="s">
        <v>480</v>
      </c>
      <c r="H41" s="119" t="s">
        <v>432</v>
      </c>
      <c r="I41" s="115" t="s">
        <v>480</v>
      </c>
      <c r="J41" s="119" t="s">
        <v>432</v>
      </c>
      <c r="K41" s="116">
        <v>0</v>
      </c>
    </row>
    <row r="42" spans="1:11" ht="9" customHeight="1" x14ac:dyDescent="0.15">
      <c r="A42" s="43" t="s">
        <v>455</v>
      </c>
      <c r="B42" s="115" t="s">
        <v>480</v>
      </c>
      <c r="C42" s="116">
        <v>0</v>
      </c>
      <c r="D42" s="115" t="s">
        <v>480</v>
      </c>
      <c r="E42" s="116">
        <v>0</v>
      </c>
      <c r="F42" s="116">
        <v>0</v>
      </c>
      <c r="G42" s="115" t="s">
        <v>480</v>
      </c>
      <c r="H42" s="116">
        <v>0</v>
      </c>
      <c r="I42" s="115" t="s">
        <v>480</v>
      </c>
      <c r="J42" s="116">
        <v>0</v>
      </c>
      <c r="K42" s="116">
        <v>0</v>
      </c>
    </row>
    <row r="43" spans="1:11" ht="9" customHeight="1" x14ac:dyDescent="0.15">
      <c r="A43" s="43" t="s">
        <v>456</v>
      </c>
      <c r="B43" s="115" t="s">
        <v>480</v>
      </c>
      <c r="C43" s="116">
        <v>0</v>
      </c>
      <c r="D43" s="115" t="s">
        <v>480</v>
      </c>
      <c r="E43" s="116">
        <v>0</v>
      </c>
      <c r="F43" s="116">
        <v>0</v>
      </c>
      <c r="G43" s="115" t="s">
        <v>480</v>
      </c>
      <c r="H43" s="116">
        <v>0</v>
      </c>
      <c r="I43" s="115" t="s">
        <v>480</v>
      </c>
      <c r="J43" s="116">
        <v>0</v>
      </c>
      <c r="K43" s="116">
        <v>0</v>
      </c>
    </row>
    <row r="44" spans="1:11" s="5" customFormat="1" ht="18" customHeight="1" x14ac:dyDescent="0.15">
      <c r="A44" s="125" t="s">
        <v>457</v>
      </c>
      <c r="B44" s="113" t="s">
        <v>480</v>
      </c>
      <c r="C44" s="120" t="s">
        <v>432</v>
      </c>
      <c r="D44" s="113" t="s">
        <v>480</v>
      </c>
      <c r="E44" s="120" t="s">
        <v>432</v>
      </c>
      <c r="F44" s="114">
        <v>0</v>
      </c>
      <c r="G44" s="113" t="s">
        <v>480</v>
      </c>
      <c r="H44" s="120" t="s">
        <v>432</v>
      </c>
      <c r="I44" s="113" t="s">
        <v>480</v>
      </c>
      <c r="J44" s="120" t="s">
        <v>432</v>
      </c>
      <c r="K44" s="114">
        <v>0</v>
      </c>
    </row>
    <row r="45" spans="1:11" ht="9" customHeight="1" x14ac:dyDescent="0.15">
      <c r="A45" s="43" t="s">
        <v>458</v>
      </c>
      <c r="B45" s="115" t="s">
        <v>480</v>
      </c>
      <c r="C45" s="116">
        <v>0</v>
      </c>
      <c r="D45" s="115" t="s">
        <v>480</v>
      </c>
      <c r="E45" s="116">
        <v>0</v>
      </c>
      <c r="F45" s="116">
        <v>0</v>
      </c>
      <c r="G45" s="115" t="s">
        <v>480</v>
      </c>
      <c r="H45" s="116">
        <v>0</v>
      </c>
      <c r="I45" s="115" t="s">
        <v>480</v>
      </c>
      <c r="J45" s="116">
        <v>0</v>
      </c>
      <c r="K45" s="116">
        <v>0</v>
      </c>
    </row>
    <row r="46" spans="1:11" ht="9" customHeight="1" x14ac:dyDescent="0.15">
      <c r="A46" s="43" t="s">
        <v>459</v>
      </c>
      <c r="B46" s="115" t="s">
        <v>480</v>
      </c>
      <c r="C46" s="119" t="s">
        <v>432</v>
      </c>
      <c r="D46" s="115" t="s">
        <v>480</v>
      </c>
      <c r="E46" s="119" t="s">
        <v>432</v>
      </c>
      <c r="F46" s="116">
        <v>0</v>
      </c>
      <c r="G46" s="115" t="s">
        <v>480</v>
      </c>
      <c r="H46" s="119" t="s">
        <v>432</v>
      </c>
      <c r="I46" s="115" t="s">
        <v>480</v>
      </c>
      <c r="J46" s="119" t="s">
        <v>432</v>
      </c>
      <c r="K46" s="116">
        <v>0</v>
      </c>
    </row>
    <row r="47" spans="1:11" s="5" customFormat="1" ht="18" customHeight="1" x14ac:dyDescent="0.15">
      <c r="A47" s="125" t="s">
        <v>460</v>
      </c>
      <c r="B47" s="113" t="s">
        <v>480</v>
      </c>
      <c r="C47" s="120" t="s">
        <v>432</v>
      </c>
      <c r="D47" s="113" t="s">
        <v>480</v>
      </c>
      <c r="E47" s="120" t="s">
        <v>432</v>
      </c>
      <c r="F47" s="114">
        <v>0</v>
      </c>
      <c r="G47" s="113" t="s">
        <v>480</v>
      </c>
      <c r="H47" s="120" t="s">
        <v>432</v>
      </c>
      <c r="I47" s="113" t="s">
        <v>480</v>
      </c>
      <c r="J47" s="120" t="s">
        <v>432</v>
      </c>
      <c r="K47" s="114">
        <v>0</v>
      </c>
    </row>
    <row r="48" spans="1:11" ht="9" customHeight="1" x14ac:dyDescent="0.15">
      <c r="A48" s="43" t="s">
        <v>461</v>
      </c>
      <c r="B48" s="115" t="s">
        <v>480</v>
      </c>
      <c r="C48" s="116">
        <v>0</v>
      </c>
      <c r="D48" s="115" t="s">
        <v>480</v>
      </c>
      <c r="E48" s="116">
        <v>0</v>
      </c>
      <c r="F48" s="116">
        <v>0</v>
      </c>
      <c r="G48" s="115" t="s">
        <v>480</v>
      </c>
      <c r="H48" s="116">
        <v>0</v>
      </c>
      <c r="I48" s="115" t="s">
        <v>480</v>
      </c>
      <c r="J48" s="116">
        <v>0</v>
      </c>
      <c r="K48" s="116">
        <v>0</v>
      </c>
    </row>
    <row r="49" spans="1:11" ht="9" customHeight="1" x14ac:dyDescent="0.15">
      <c r="A49" s="43" t="s">
        <v>462</v>
      </c>
      <c r="B49" s="115" t="s">
        <v>480</v>
      </c>
      <c r="C49" s="119" t="s">
        <v>432</v>
      </c>
      <c r="D49" s="115" t="s">
        <v>480</v>
      </c>
      <c r="E49" s="119" t="s">
        <v>432</v>
      </c>
      <c r="F49" s="116">
        <v>0</v>
      </c>
      <c r="G49" s="115" t="s">
        <v>480</v>
      </c>
      <c r="H49" s="119" t="s">
        <v>432</v>
      </c>
      <c r="I49" s="115" t="s">
        <v>480</v>
      </c>
      <c r="J49" s="119" t="s">
        <v>432</v>
      </c>
      <c r="K49" s="116">
        <v>0</v>
      </c>
    </row>
    <row r="50" spans="1:11" ht="9" customHeight="1" x14ac:dyDescent="0.15">
      <c r="A50" s="43" t="s">
        <v>463</v>
      </c>
      <c r="B50" s="115" t="s">
        <v>480</v>
      </c>
      <c r="C50" s="116">
        <v>0</v>
      </c>
      <c r="D50" s="115" t="s">
        <v>480</v>
      </c>
      <c r="E50" s="116">
        <v>0</v>
      </c>
      <c r="F50" s="116">
        <v>0</v>
      </c>
      <c r="G50" s="115" t="s">
        <v>480</v>
      </c>
      <c r="H50" s="116">
        <v>0</v>
      </c>
      <c r="I50" s="115" t="s">
        <v>480</v>
      </c>
      <c r="J50" s="116">
        <v>0</v>
      </c>
      <c r="K50" s="116">
        <v>0</v>
      </c>
    </row>
    <row r="51" spans="1:11" ht="9" customHeight="1" x14ac:dyDescent="0.15">
      <c r="A51" s="43" t="s">
        <v>464</v>
      </c>
      <c r="B51" s="115" t="s">
        <v>480</v>
      </c>
      <c r="C51" s="116">
        <v>0</v>
      </c>
      <c r="D51" s="115" t="s">
        <v>480</v>
      </c>
      <c r="E51" s="116">
        <v>0</v>
      </c>
      <c r="F51" s="116">
        <v>0</v>
      </c>
      <c r="G51" s="115" t="s">
        <v>480</v>
      </c>
      <c r="H51" s="116">
        <v>0</v>
      </c>
      <c r="I51" s="115" t="s">
        <v>480</v>
      </c>
      <c r="J51" s="116">
        <v>0</v>
      </c>
      <c r="K51" s="116">
        <v>0</v>
      </c>
    </row>
    <row r="52" spans="1:11" ht="9" customHeight="1" x14ac:dyDescent="0.15">
      <c r="A52" s="43" t="s">
        <v>465</v>
      </c>
      <c r="B52" s="115" t="s">
        <v>480</v>
      </c>
      <c r="C52" s="116">
        <v>0</v>
      </c>
      <c r="D52" s="115" t="s">
        <v>480</v>
      </c>
      <c r="E52" s="116">
        <v>0</v>
      </c>
      <c r="F52" s="116">
        <v>0</v>
      </c>
      <c r="G52" s="115" t="s">
        <v>480</v>
      </c>
      <c r="H52" s="116">
        <v>0</v>
      </c>
      <c r="I52" s="115" t="s">
        <v>480</v>
      </c>
      <c r="J52" s="116">
        <v>0</v>
      </c>
      <c r="K52" s="116">
        <v>0</v>
      </c>
    </row>
    <row r="53" spans="1:11" ht="9" customHeight="1" x14ac:dyDescent="0.15">
      <c r="A53" s="43" t="s">
        <v>466</v>
      </c>
      <c r="B53" s="115" t="s">
        <v>480</v>
      </c>
      <c r="C53" s="116">
        <v>0</v>
      </c>
      <c r="D53" s="115" t="s">
        <v>480</v>
      </c>
      <c r="E53" s="116">
        <v>0</v>
      </c>
      <c r="F53" s="116">
        <v>0</v>
      </c>
      <c r="G53" s="115" t="s">
        <v>480</v>
      </c>
      <c r="H53" s="116">
        <v>0</v>
      </c>
      <c r="I53" s="115" t="s">
        <v>480</v>
      </c>
      <c r="J53" s="116">
        <v>0</v>
      </c>
      <c r="K53" s="116">
        <v>0</v>
      </c>
    </row>
    <row r="54" spans="1:11" ht="9" customHeight="1" x14ac:dyDescent="0.15">
      <c r="A54" s="43" t="s">
        <v>467</v>
      </c>
      <c r="B54" s="115" t="s">
        <v>480</v>
      </c>
      <c r="C54" s="116">
        <v>0</v>
      </c>
      <c r="D54" s="115" t="s">
        <v>480</v>
      </c>
      <c r="E54" s="116">
        <v>0</v>
      </c>
      <c r="F54" s="116">
        <v>0</v>
      </c>
      <c r="G54" s="115" t="s">
        <v>480</v>
      </c>
      <c r="H54" s="116">
        <v>0</v>
      </c>
      <c r="I54" s="115" t="s">
        <v>480</v>
      </c>
      <c r="J54" s="116">
        <v>0</v>
      </c>
      <c r="K54" s="116">
        <v>0</v>
      </c>
    </row>
    <row r="55" spans="1:11" ht="9" customHeight="1" x14ac:dyDescent="0.15">
      <c r="A55" s="43" t="s">
        <v>468</v>
      </c>
      <c r="B55" s="115" t="s">
        <v>480</v>
      </c>
      <c r="C55" s="116">
        <v>0</v>
      </c>
      <c r="D55" s="115" t="s">
        <v>480</v>
      </c>
      <c r="E55" s="116">
        <v>0</v>
      </c>
      <c r="F55" s="116">
        <v>0</v>
      </c>
      <c r="G55" s="115" t="s">
        <v>480</v>
      </c>
      <c r="H55" s="116">
        <v>0</v>
      </c>
      <c r="I55" s="115" t="s">
        <v>480</v>
      </c>
      <c r="J55" s="116">
        <v>0</v>
      </c>
      <c r="K55" s="116">
        <v>0</v>
      </c>
    </row>
    <row r="56" spans="1:11" s="5" customFormat="1" ht="18" customHeight="1" x14ac:dyDescent="0.15">
      <c r="A56" s="125" t="s">
        <v>469</v>
      </c>
      <c r="B56" s="113" t="s">
        <v>480</v>
      </c>
      <c r="C56" s="114">
        <v>0</v>
      </c>
      <c r="D56" s="113" t="s">
        <v>480</v>
      </c>
      <c r="E56" s="114">
        <v>0</v>
      </c>
      <c r="F56" s="114">
        <v>0</v>
      </c>
      <c r="G56" s="113" t="s">
        <v>480</v>
      </c>
      <c r="H56" s="114">
        <v>0</v>
      </c>
      <c r="I56" s="113" t="s">
        <v>480</v>
      </c>
      <c r="J56" s="114">
        <v>0</v>
      </c>
      <c r="K56" s="114">
        <v>0</v>
      </c>
    </row>
    <row r="57" spans="1:11" ht="9" customHeight="1" x14ac:dyDescent="0.15">
      <c r="A57" s="43" t="s">
        <v>470</v>
      </c>
      <c r="B57" s="115" t="s">
        <v>480</v>
      </c>
      <c r="C57" s="116">
        <v>0</v>
      </c>
      <c r="D57" s="115" t="s">
        <v>480</v>
      </c>
      <c r="E57" s="116">
        <v>0</v>
      </c>
      <c r="F57" s="116">
        <v>0</v>
      </c>
      <c r="G57" s="115" t="s">
        <v>480</v>
      </c>
      <c r="H57" s="116">
        <v>0</v>
      </c>
      <c r="I57" s="115" t="s">
        <v>480</v>
      </c>
      <c r="J57" s="116">
        <v>0</v>
      </c>
      <c r="K57" s="116">
        <v>0</v>
      </c>
    </row>
    <row r="58" spans="1:11" ht="9" customHeight="1" x14ac:dyDescent="0.15">
      <c r="A58" s="43" t="s">
        <v>61</v>
      </c>
      <c r="B58" s="115" t="s">
        <v>480</v>
      </c>
      <c r="C58" s="116">
        <v>0</v>
      </c>
      <c r="D58" s="115" t="s">
        <v>480</v>
      </c>
      <c r="E58" s="116">
        <v>0</v>
      </c>
      <c r="F58" s="116">
        <v>0</v>
      </c>
      <c r="G58" s="115" t="s">
        <v>480</v>
      </c>
      <c r="H58" s="116">
        <v>0</v>
      </c>
      <c r="I58" s="115" t="s">
        <v>480</v>
      </c>
      <c r="J58" s="116">
        <v>0</v>
      </c>
      <c r="K58" s="116">
        <v>0</v>
      </c>
    </row>
    <row r="59" spans="1:11" ht="9" customHeight="1" x14ac:dyDescent="0.15">
      <c r="A59" s="43" t="s">
        <v>471</v>
      </c>
      <c r="B59" s="115" t="s">
        <v>480</v>
      </c>
      <c r="C59" s="116">
        <v>0</v>
      </c>
      <c r="D59" s="115" t="s">
        <v>480</v>
      </c>
      <c r="E59" s="116">
        <v>0</v>
      </c>
      <c r="F59" s="116">
        <v>0</v>
      </c>
      <c r="G59" s="115" t="s">
        <v>480</v>
      </c>
      <c r="H59" s="116">
        <v>0</v>
      </c>
      <c r="I59" s="115" t="s">
        <v>480</v>
      </c>
      <c r="J59" s="116">
        <v>0</v>
      </c>
      <c r="K59" s="116">
        <v>0</v>
      </c>
    </row>
    <row r="60" spans="1:11" ht="9" customHeight="1" x14ac:dyDescent="0.15">
      <c r="A60" s="43" t="s">
        <v>472</v>
      </c>
      <c r="B60" s="115" t="s">
        <v>480</v>
      </c>
      <c r="C60" s="116">
        <v>0</v>
      </c>
      <c r="D60" s="115" t="s">
        <v>480</v>
      </c>
      <c r="E60" s="116">
        <v>0</v>
      </c>
      <c r="F60" s="116">
        <v>0</v>
      </c>
      <c r="G60" s="115" t="s">
        <v>480</v>
      </c>
      <c r="H60" s="116">
        <v>0</v>
      </c>
      <c r="I60" s="115" t="s">
        <v>480</v>
      </c>
      <c r="J60" s="116">
        <v>0</v>
      </c>
      <c r="K60" s="116">
        <v>0</v>
      </c>
    </row>
    <row r="61" spans="1:11" ht="9" customHeight="1" x14ac:dyDescent="0.15">
      <c r="A61" s="109" t="s">
        <v>473</v>
      </c>
      <c r="B61" s="115" t="s">
        <v>480</v>
      </c>
      <c r="C61" s="116">
        <v>0</v>
      </c>
      <c r="D61" s="115" t="s">
        <v>480</v>
      </c>
      <c r="E61" s="116">
        <v>0</v>
      </c>
      <c r="F61" s="116">
        <v>0</v>
      </c>
      <c r="G61" s="115" t="s">
        <v>480</v>
      </c>
      <c r="H61" s="116">
        <v>0</v>
      </c>
      <c r="I61" s="115" t="s">
        <v>480</v>
      </c>
      <c r="J61" s="116">
        <v>0</v>
      </c>
      <c r="K61" s="116">
        <v>0</v>
      </c>
    </row>
    <row r="62" spans="1:11" ht="9" customHeight="1" x14ac:dyDescent="0.15">
      <c r="A62" s="43" t="s">
        <v>474</v>
      </c>
      <c r="B62" s="115" t="s">
        <v>480</v>
      </c>
      <c r="C62" s="116">
        <v>0</v>
      </c>
      <c r="D62" s="115" t="s">
        <v>480</v>
      </c>
      <c r="E62" s="116">
        <v>0</v>
      </c>
      <c r="F62" s="116">
        <v>0</v>
      </c>
      <c r="G62" s="115" t="s">
        <v>480</v>
      </c>
      <c r="H62" s="116">
        <v>0</v>
      </c>
      <c r="I62" s="115" t="s">
        <v>480</v>
      </c>
      <c r="J62" s="116">
        <v>0</v>
      </c>
      <c r="K62" s="116">
        <v>0</v>
      </c>
    </row>
    <row r="63" spans="1:11" s="5" customFormat="1" ht="18" customHeight="1" x14ac:dyDescent="0.15">
      <c r="A63" s="125" t="s">
        <v>475</v>
      </c>
      <c r="B63" s="113" t="s">
        <v>480</v>
      </c>
      <c r="C63" s="114">
        <v>0</v>
      </c>
      <c r="D63" s="113" t="s">
        <v>480</v>
      </c>
      <c r="E63" s="114">
        <v>0</v>
      </c>
      <c r="F63" s="114">
        <v>0</v>
      </c>
      <c r="G63" s="113" t="s">
        <v>480</v>
      </c>
      <c r="H63" s="114">
        <v>0</v>
      </c>
      <c r="I63" s="113" t="s">
        <v>480</v>
      </c>
      <c r="J63" s="114">
        <v>0</v>
      </c>
      <c r="K63" s="114">
        <v>0</v>
      </c>
    </row>
    <row r="64" spans="1:11" ht="9" customHeight="1" x14ac:dyDescent="0.15">
      <c r="A64" s="43" t="s">
        <v>476</v>
      </c>
      <c r="B64" s="115" t="s">
        <v>480</v>
      </c>
      <c r="C64" s="116">
        <v>0</v>
      </c>
      <c r="D64" s="115" t="s">
        <v>480</v>
      </c>
      <c r="E64" s="116">
        <v>0</v>
      </c>
      <c r="F64" s="116">
        <v>0</v>
      </c>
      <c r="G64" s="115" t="s">
        <v>480</v>
      </c>
      <c r="H64" s="116">
        <v>0</v>
      </c>
      <c r="I64" s="115" t="s">
        <v>480</v>
      </c>
      <c r="J64" s="116">
        <v>0</v>
      </c>
      <c r="K64" s="116">
        <v>0</v>
      </c>
    </row>
    <row r="65" spans="1:11" ht="9" customHeight="1" x14ac:dyDescent="0.15">
      <c r="A65" s="43" t="s">
        <v>477</v>
      </c>
      <c r="B65" s="115" t="s">
        <v>480</v>
      </c>
      <c r="C65" s="116">
        <v>0</v>
      </c>
      <c r="D65" s="115" t="s">
        <v>480</v>
      </c>
      <c r="E65" s="116">
        <v>0</v>
      </c>
      <c r="F65" s="116">
        <v>0</v>
      </c>
      <c r="G65" s="115" t="s">
        <v>480</v>
      </c>
      <c r="H65" s="116">
        <v>0</v>
      </c>
      <c r="I65" s="115" t="s">
        <v>480</v>
      </c>
      <c r="J65" s="116">
        <v>0</v>
      </c>
      <c r="K65" s="116">
        <v>0</v>
      </c>
    </row>
    <row r="66" spans="1:11" s="5" customFormat="1" ht="18" customHeight="1" x14ac:dyDescent="0.15">
      <c r="A66" s="125" t="s">
        <v>478</v>
      </c>
      <c r="B66" s="113" t="s">
        <v>480</v>
      </c>
      <c r="C66" s="114">
        <v>0</v>
      </c>
      <c r="D66" s="113" t="s">
        <v>480</v>
      </c>
      <c r="E66" s="114">
        <v>0</v>
      </c>
      <c r="F66" s="114">
        <v>0</v>
      </c>
      <c r="G66" s="113" t="s">
        <v>480</v>
      </c>
      <c r="H66" s="114">
        <v>0</v>
      </c>
      <c r="I66" s="113" t="s">
        <v>480</v>
      </c>
      <c r="J66" s="114">
        <v>0</v>
      </c>
      <c r="K66" s="114">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2" t="s">
        <v>231</v>
      </c>
      <c r="B1" s="274"/>
      <c r="C1" s="274"/>
      <c r="D1" s="274"/>
      <c r="E1" s="274"/>
      <c r="F1" s="274"/>
      <c r="G1" s="274"/>
      <c r="H1" s="274"/>
      <c r="I1" s="274"/>
      <c r="J1" s="274"/>
      <c r="K1" s="274"/>
    </row>
    <row r="2" spans="1:11" s="25" customFormat="1" ht="9.9499999999999993" customHeight="1" x14ac:dyDescent="0.15">
      <c r="A2" s="269" t="s">
        <v>243</v>
      </c>
      <c r="B2" s="264" t="s">
        <v>433</v>
      </c>
      <c r="C2" s="260"/>
      <c r="D2" s="260"/>
      <c r="E2" s="260"/>
      <c r="F2" s="260"/>
      <c r="G2" s="265" t="s">
        <v>434</v>
      </c>
      <c r="H2" s="266"/>
      <c r="I2" s="266"/>
      <c r="J2" s="266"/>
      <c r="K2" s="266"/>
    </row>
    <row r="3" spans="1:11" s="25" customFormat="1" ht="9.9499999999999993" customHeight="1" x14ac:dyDescent="0.15">
      <c r="A3" s="270"/>
      <c r="B3" s="259" t="s">
        <v>129</v>
      </c>
      <c r="C3" s="261"/>
      <c r="D3" s="272" t="s">
        <v>127</v>
      </c>
      <c r="E3" s="272"/>
      <c r="F3" s="267" t="s">
        <v>54</v>
      </c>
      <c r="G3" s="272" t="s">
        <v>129</v>
      </c>
      <c r="H3" s="272"/>
      <c r="I3" s="272" t="s">
        <v>127</v>
      </c>
      <c r="J3" s="272"/>
      <c r="K3" s="273" t="s">
        <v>54</v>
      </c>
    </row>
    <row r="4" spans="1:11" s="25" customFormat="1" ht="45" customHeight="1" x14ac:dyDescent="0.15">
      <c r="A4" s="270"/>
      <c r="B4" s="15" t="s">
        <v>130</v>
      </c>
      <c r="C4" s="16" t="s">
        <v>146</v>
      </c>
      <c r="D4" s="16" t="s">
        <v>130</v>
      </c>
      <c r="E4" s="16" t="s">
        <v>146</v>
      </c>
      <c r="F4" s="268"/>
      <c r="G4" s="16" t="s">
        <v>130</v>
      </c>
      <c r="H4" s="16" t="s">
        <v>149</v>
      </c>
      <c r="I4" s="16" t="s">
        <v>130</v>
      </c>
      <c r="J4" s="16" t="s">
        <v>149</v>
      </c>
      <c r="K4" s="273"/>
    </row>
    <row r="5" spans="1:11" s="25" customFormat="1" ht="9.9499999999999993" customHeight="1" x14ac:dyDescent="0.15">
      <c r="A5" s="271"/>
      <c r="B5" s="17" t="s">
        <v>131</v>
      </c>
      <c r="C5" s="18" t="s">
        <v>132</v>
      </c>
      <c r="D5" s="18" t="s">
        <v>131</v>
      </c>
      <c r="E5" s="18" t="s">
        <v>132</v>
      </c>
      <c r="F5" s="18" t="s">
        <v>133</v>
      </c>
      <c r="G5" s="18" t="s">
        <v>131</v>
      </c>
      <c r="H5" s="18" t="s">
        <v>132</v>
      </c>
      <c r="I5" s="18" t="s">
        <v>131</v>
      </c>
      <c r="J5" s="18" t="s">
        <v>132</v>
      </c>
      <c r="K5" s="19" t="s">
        <v>133</v>
      </c>
    </row>
    <row r="6" spans="1:11" s="69" customFormat="1" ht="23.1" customHeight="1" x14ac:dyDescent="0.15">
      <c r="A6" s="29" t="s">
        <v>386</v>
      </c>
      <c r="B6" s="113">
        <v>826</v>
      </c>
      <c r="C6" s="114">
        <v>-94.971999026053084</v>
      </c>
      <c r="D6" s="113">
        <v>2176</v>
      </c>
      <c r="E6" s="114">
        <v>-95.258846086804951</v>
      </c>
      <c r="F6" s="114">
        <v>2.6343825665859564</v>
      </c>
      <c r="G6" s="113">
        <v>22202</v>
      </c>
      <c r="H6" s="114">
        <v>-49.147961520842877</v>
      </c>
      <c r="I6" s="113">
        <v>72772</v>
      </c>
      <c r="J6" s="114">
        <v>-42.292533999444906</v>
      </c>
      <c r="K6" s="114">
        <v>3.2777227276821908</v>
      </c>
    </row>
    <row r="7" spans="1:11" s="65" customFormat="1" ht="12.95" customHeight="1" x14ac:dyDescent="0.15">
      <c r="A7" s="37" t="s">
        <v>56</v>
      </c>
      <c r="B7" s="115">
        <v>801</v>
      </c>
      <c r="C7" s="116">
        <v>-95.037789617147808</v>
      </c>
      <c r="D7" s="115">
        <v>2090</v>
      </c>
      <c r="E7" s="116">
        <v>-95.37569696433313</v>
      </c>
      <c r="F7" s="116">
        <v>2.6092384519350813</v>
      </c>
      <c r="G7" s="115">
        <v>21702</v>
      </c>
      <c r="H7" s="116">
        <v>-49.087411439027825</v>
      </c>
      <c r="I7" s="115">
        <v>71859</v>
      </c>
      <c r="J7" s="116">
        <v>-41.901135150868342</v>
      </c>
      <c r="K7" s="116">
        <v>3.3111694774675144</v>
      </c>
    </row>
    <row r="8" spans="1:11" s="65" customFormat="1" ht="12.95" customHeight="1" x14ac:dyDescent="0.15">
      <c r="A8" s="37" t="s">
        <v>148</v>
      </c>
      <c r="B8" s="115">
        <v>25</v>
      </c>
      <c r="C8" s="116">
        <v>-91.258741258741253</v>
      </c>
      <c r="D8" s="115">
        <v>86</v>
      </c>
      <c r="E8" s="116">
        <v>-87.714285714285708</v>
      </c>
      <c r="F8" s="116">
        <v>3.44</v>
      </c>
      <c r="G8" s="115">
        <v>500</v>
      </c>
      <c r="H8" s="116">
        <v>-51.644100580270795</v>
      </c>
      <c r="I8" s="115">
        <v>913</v>
      </c>
      <c r="J8" s="116">
        <v>-62.288310615448161</v>
      </c>
      <c r="K8" s="116">
        <v>1.8260000000000001</v>
      </c>
    </row>
    <row r="9" spans="1:11" s="69" customFormat="1" ht="23.1" customHeight="1" x14ac:dyDescent="0.15">
      <c r="A9" s="29" t="s">
        <v>66</v>
      </c>
      <c r="B9" s="113">
        <v>461</v>
      </c>
      <c r="C9" s="114">
        <v>-95.672986671672618</v>
      </c>
      <c r="D9" s="113">
        <v>4771</v>
      </c>
      <c r="E9" s="114">
        <v>-83.784243083406977</v>
      </c>
      <c r="F9" s="114">
        <v>10.349240780911062</v>
      </c>
      <c r="G9" s="113">
        <v>23282</v>
      </c>
      <c r="H9" s="114">
        <v>-35.077103259808709</v>
      </c>
      <c r="I9" s="113">
        <v>72353</v>
      </c>
      <c r="J9" s="114">
        <v>-30.157826149910704</v>
      </c>
      <c r="K9" s="114">
        <v>3.1076797525985742</v>
      </c>
    </row>
    <row r="10" spans="1:11" s="65" customFormat="1" ht="12.95" customHeight="1" x14ac:dyDescent="0.15">
      <c r="A10" s="37" t="s">
        <v>56</v>
      </c>
      <c r="B10" s="115">
        <v>452</v>
      </c>
      <c r="C10" s="116">
        <v>-95.454088303328973</v>
      </c>
      <c r="D10" s="115">
        <v>4627</v>
      </c>
      <c r="E10" s="116">
        <v>-83.424682070571379</v>
      </c>
      <c r="F10" s="116">
        <v>10.236725663716815</v>
      </c>
      <c r="G10" s="115">
        <v>22403</v>
      </c>
      <c r="H10" s="116">
        <v>-34.40592609943198</v>
      </c>
      <c r="I10" s="115">
        <v>70169</v>
      </c>
      <c r="J10" s="116">
        <v>-28.901745817839156</v>
      </c>
      <c r="K10" s="116">
        <v>3.1321251618086863</v>
      </c>
    </row>
    <row r="11" spans="1:11" s="65" customFormat="1" ht="12.95" customHeight="1" x14ac:dyDescent="0.15">
      <c r="A11" s="37" t="s">
        <v>148</v>
      </c>
      <c r="B11" s="115">
        <v>9</v>
      </c>
      <c r="C11" s="116">
        <v>-98.734177215189874</v>
      </c>
      <c r="D11" s="115">
        <v>144</v>
      </c>
      <c r="E11" s="116">
        <v>-90.444591904445915</v>
      </c>
      <c r="F11" s="116">
        <v>16</v>
      </c>
      <c r="G11" s="115">
        <v>879</v>
      </c>
      <c r="H11" s="116">
        <v>-48.506151142355009</v>
      </c>
      <c r="I11" s="115">
        <v>2184</v>
      </c>
      <c r="J11" s="116">
        <v>-55.446756425948593</v>
      </c>
      <c r="K11" s="116">
        <v>2.4846416382252561</v>
      </c>
    </row>
    <row r="12" spans="1:11" s="69" customFormat="1" ht="23.1" customHeight="1" x14ac:dyDescent="0.15">
      <c r="A12" s="29" t="s">
        <v>280</v>
      </c>
      <c r="B12" s="113">
        <v>843</v>
      </c>
      <c r="C12" s="114">
        <v>-93.319597432443146</v>
      </c>
      <c r="D12" s="113">
        <v>8527</v>
      </c>
      <c r="E12" s="114">
        <v>-80.241449624617672</v>
      </c>
      <c r="F12" s="114">
        <v>10.115065243179123</v>
      </c>
      <c r="G12" s="113">
        <v>19497</v>
      </c>
      <c r="H12" s="114">
        <v>-45.642355302776849</v>
      </c>
      <c r="I12" s="113">
        <v>82009</v>
      </c>
      <c r="J12" s="114">
        <v>-35.446824253587423</v>
      </c>
      <c r="K12" s="114">
        <v>4.2062368569523514</v>
      </c>
    </row>
    <row r="13" spans="1:11" s="65" customFormat="1" ht="12.95" customHeight="1" x14ac:dyDescent="0.15">
      <c r="A13" s="37" t="s">
        <v>56</v>
      </c>
      <c r="B13" s="115">
        <v>838</v>
      </c>
      <c r="C13" s="116">
        <v>-93.09093907164646</v>
      </c>
      <c r="D13" s="115">
        <v>8499</v>
      </c>
      <c r="E13" s="116">
        <v>-79.592767786395171</v>
      </c>
      <c r="F13" s="116">
        <v>10.14200477326969</v>
      </c>
      <c r="G13" s="115">
        <v>18974</v>
      </c>
      <c r="H13" s="116">
        <v>-45.398561151079136</v>
      </c>
      <c r="I13" s="115">
        <v>80215</v>
      </c>
      <c r="J13" s="116">
        <v>-35.040693201603432</v>
      </c>
      <c r="K13" s="116">
        <v>4.2276272794350165</v>
      </c>
    </row>
    <row r="14" spans="1:11" s="65" customFormat="1" ht="12.95" customHeight="1" x14ac:dyDescent="0.15">
      <c r="A14" s="37" t="s">
        <v>148</v>
      </c>
      <c r="B14" s="115">
        <v>5</v>
      </c>
      <c r="C14" s="116">
        <v>-98.979591836734699</v>
      </c>
      <c r="D14" s="115">
        <v>28</v>
      </c>
      <c r="E14" s="116">
        <v>-98.144466534128568</v>
      </c>
      <c r="F14" s="116">
        <v>5.6</v>
      </c>
      <c r="G14" s="115">
        <v>523</v>
      </c>
      <c r="H14" s="116">
        <v>-53.220035778175315</v>
      </c>
      <c r="I14" s="115">
        <v>1794</v>
      </c>
      <c r="J14" s="116">
        <v>-49.550056242969632</v>
      </c>
      <c r="K14" s="116">
        <v>3.4302103250478013</v>
      </c>
    </row>
    <row r="15" spans="1:11" s="69" customFormat="1" ht="23.1" customHeight="1" x14ac:dyDescent="0.15">
      <c r="A15" s="29" t="s">
        <v>281</v>
      </c>
      <c r="B15" s="113">
        <v>1645</v>
      </c>
      <c r="C15" s="114">
        <v>-82.17188685379864</v>
      </c>
      <c r="D15" s="113">
        <v>13967</v>
      </c>
      <c r="E15" s="114">
        <v>-59.606096538161204</v>
      </c>
      <c r="F15" s="114">
        <v>8.4905775075987844</v>
      </c>
      <c r="G15" s="113">
        <v>18798</v>
      </c>
      <c r="H15" s="114">
        <v>-38.255871243225485</v>
      </c>
      <c r="I15" s="113">
        <v>89030</v>
      </c>
      <c r="J15" s="114">
        <v>-24.616009889756313</v>
      </c>
      <c r="K15" s="114">
        <v>4.736142142781147</v>
      </c>
    </row>
    <row r="16" spans="1:11" s="65" customFormat="1" ht="12.95" customHeight="1" x14ac:dyDescent="0.15">
      <c r="A16" s="37" t="s">
        <v>56</v>
      </c>
      <c r="B16" s="115">
        <v>1569</v>
      </c>
      <c r="C16" s="116">
        <v>-81.921880400967851</v>
      </c>
      <c r="D16" s="115">
        <v>13183</v>
      </c>
      <c r="E16" s="116">
        <v>-60.110744651880538</v>
      </c>
      <c r="F16" s="116">
        <v>8.4021669853409815</v>
      </c>
      <c r="G16" s="115">
        <v>17520</v>
      </c>
      <c r="H16" s="116">
        <v>-37.931767456690402</v>
      </c>
      <c r="I16" s="115">
        <v>84685</v>
      </c>
      <c r="J16" s="116">
        <v>-25.22559909583768</v>
      </c>
      <c r="K16" s="116">
        <v>4.8336187214611872</v>
      </c>
    </row>
    <row r="17" spans="1:11" s="65" customFormat="1" ht="12.95" customHeight="1" x14ac:dyDescent="0.15">
      <c r="A17" s="37" t="s">
        <v>148</v>
      </c>
      <c r="B17" s="115">
        <v>76</v>
      </c>
      <c r="C17" s="116">
        <v>-86.131386861313871</v>
      </c>
      <c r="D17" s="115">
        <v>784</v>
      </c>
      <c r="E17" s="116">
        <v>-48.691099476439788</v>
      </c>
      <c r="F17" s="116">
        <v>10.315789473684211</v>
      </c>
      <c r="G17" s="115">
        <v>1278</v>
      </c>
      <c r="H17" s="116">
        <v>-42.380522993688004</v>
      </c>
      <c r="I17" s="115">
        <v>4345</v>
      </c>
      <c r="J17" s="116">
        <v>-10.375412541254121</v>
      </c>
      <c r="K17" s="116">
        <v>3.3998435054773082</v>
      </c>
    </row>
    <row r="18" spans="1:11" s="69" customFormat="1" ht="23.1" customHeight="1" x14ac:dyDescent="0.15">
      <c r="A18" s="29" t="s">
        <v>233</v>
      </c>
      <c r="B18" s="113">
        <v>3890</v>
      </c>
      <c r="C18" s="114">
        <v>-96.728783342863863</v>
      </c>
      <c r="D18" s="113">
        <v>8383</v>
      </c>
      <c r="E18" s="114">
        <v>-96.19875483487732</v>
      </c>
      <c r="F18" s="114">
        <v>2.1550128534704371</v>
      </c>
      <c r="G18" s="113">
        <v>203023</v>
      </c>
      <c r="H18" s="114">
        <v>-45.332371148455614</v>
      </c>
      <c r="I18" s="113">
        <v>345049</v>
      </c>
      <c r="J18" s="114">
        <v>-47.504857012887626</v>
      </c>
      <c r="K18" s="114">
        <v>1.6995562079173296</v>
      </c>
    </row>
    <row r="19" spans="1:11" s="65" customFormat="1" ht="12.95" customHeight="1" x14ac:dyDescent="0.15">
      <c r="A19" s="37" t="s">
        <v>56</v>
      </c>
      <c r="B19" s="115">
        <v>3775</v>
      </c>
      <c r="C19" s="116">
        <v>-96.491733501854043</v>
      </c>
      <c r="D19" s="115">
        <v>7849</v>
      </c>
      <c r="E19" s="116">
        <v>-96.038279637191408</v>
      </c>
      <c r="F19" s="116">
        <v>2.0792052980132452</v>
      </c>
      <c r="G19" s="115">
        <v>186372</v>
      </c>
      <c r="H19" s="116">
        <v>-44.821828258784237</v>
      </c>
      <c r="I19" s="115">
        <v>314897</v>
      </c>
      <c r="J19" s="116">
        <v>-46.632421155387739</v>
      </c>
      <c r="K19" s="116">
        <v>1.6896153928701736</v>
      </c>
    </row>
    <row r="20" spans="1:11" s="65" customFormat="1" ht="12.95" customHeight="1" x14ac:dyDescent="0.15">
      <c r="A20" s="37" t="s">
        <v>148</v>
      </c>
      <c r="B20" s="115">
        <v>115</v>
      </c>
      <c r="C20" s="116">
        <v>-98.983470343852204</v>
      </c>
      <c r="D20" s="115">
        <v>534</v>
      </c>
      <c r="E20" s="116">
        <v>-97.617347849366411</v>
      </c>
      <c r="F20" s="116">
        <v>4.6434782608695651</v>
      </c>
      <c r="G20" s="115">
        <v>16651</v>
      </c>
      <c r="H20" s="116">
        <v>-50.462618629696841</v>
      </c>
      <c r="I20" s="115">
        <v>30152</v>
      </c>
      <c r="J20" s="116">
        <v>-55.160311700672182</v>
      </c>
      <c r="K20" s="116">
        <v>1.8108221728424718</v>
      </c>
    </row>
    <row r="21" spans="1:11" s="69" customFormat="1" ht="23.1" customHeight="1" x14ac:dyDescent="0.15">
      <c r="A21" s="29" t="s">
        <v>235</v>
      </c>
      <c r="B21" s="113">
        <v>733</v>
      </c>
      <c r="C21" s="114">
        <v>-92.239280042350444</v>
      </c>
      <c r="D21" s="113">
        <v>8996</v>
      </c>
      <c r="E21" s="114">
        <v>-78.559511892845222</v>
      </c>
      <c r="F21" s="114">
        <v>12.272851296043656</v>
      </c>
      <c r="G21" s="113">
        <v>15995</v>
      </c>
      <c r="H21" s="114">
        <v>-42.212507677300479</v>
      </c>
      <c r="I21" s="113">
        <v>95160</v>
      </c>
      <c r="J21" s="114">
        <v>-29.664806533870433</v>
      </c>
      <c r="K21" s="114">
        <v>5.9493591747421073</v>
      </c>
    </row>
    <row r="22" spans="1:11" s="65" customFormat="1" ht="12.95" customHeight="1" x14ac:dyDescent="0.15">
      <c r="A22" s="37" t="s">
        <v>56</v>
      </c>
      <c r="B22" s="115">
        <v>717</v>
      </c>
      <c r="C22" s="116">
        <v>-92.098302843288522</v>
      </c>
      <c r="D22" s="115">
        <v>8893</v>
      </c>
      <c r="E22" s="116">
        <v>-78.164898841092125</v>
      </c>
      <c r="F22" s="116">
        <v>12.403068340306834</v>
      </c>
      <c r="G22" s="115">
        <v>15379</v>
      </c>
      <c r="H22" s="116">
        <v>-42.153765139547133</v>
      </c>
      <c r="I22" s="115">
        <v>93470</v>
      </c>
      <c r="J22" s="116">
        <v>-29.107222765781543</v>
      </c>
      <c r="K22" s="116">
        <v>6.0777683854606934</v>
      </c>
    </row>
    <row r="23" spans="1:11" s="65" customFormat="1" ht="12.95" customHeight="1" x14ac:dyDescent="0.15">
      <c r="A23" s="37" t="s">
        <v>148</v>
      </c>
      <c r="B23" s="115">
        <v>16</v>
      </c>
      <c r="C23" s="116">
        <v>-95.687331536388143</v>
      </c>
      <c r="D23" s="115">
        <v>103</v>
      </c>
      <c r="E23" s="116">
        <v>-91.626016260162601</v>
      </c>
      <c r="F23" s="116">
        <v>6.4375</v>
      </c>
      <c r="G23" s="115">
        <v>616</v>
      </c>
      <c r="H23" s="116">
        <v>-43.641354071363217</v>
      </c>
      <c r="I23" s="115">
        <v>1690</v>
      </c>
      <c r="J23" s="116">
        <v>-50.986078886310906</v>
      </c>
      <c r="K23" s="116">
        <v>2.7435064935064934</v>
      </c>
    </row>
    <row r="24" spans="1:11" s="69" customFormat="1" ht="23.1" customHeight="1" x14ac:dyDescent="0.15">
      <c r="A24" s="29" t="s">
        <v>236</v>
      </c>
      <c r="B24" s="113">
        <v>1076</v>
      </c>
      <c r="C24" s="114">
        <v>-92.79737599571591</v>
      </c>
      <c r="D24" s="113">
        <v>3174</v>
      </c>
      <c r="E24" s="114">
        <v>-89.159095566637063</v>
      </c>
      <c r="F24" s="114">
        <v>2.949814126394052</v>
      </c>
      <c r="G24" s="113">
        <v>29645</v>
      </c>
      <c r="H24" s="114">
        <v>-44.235435751772918</v>
      </c>
      <c r="I24" s="113">
        <v>54647</v>
      </c>
      <c r="J24" s="114">
        <v>-44.305384278274339</v>
      </c>
      <c r="K24" s="114">
        <v>1.8433799966267499</v>
      </c>
    </row>
    <row r="25" spans="1:11" s="65" customFormat="1" ht="12.95" customHeight="1" x14ac:dyDescent="0.15">
      <c r="A25" s="37" t="s">
        <v>56</v>
      </c>
      <c r="B25" s="115">
        <v>989</v>
      </c>
      <c r="C25" s="116">
        <v>-92.729010439641229</v>
      </c>
      <c r="D25" s="115">
        <v>2763</v>
      </c>
      <c r="E25" s="116">
        <v>-89.337809678166238</v>
      </c>
      <c r="F25" s="116">
        <v>2.7937310414560161</v>
      </c>
      <c r="G25" s="115">
        <v>27348</v>
      </c>
      <c r="H25" s="116">
        <v>-43.501704369383326</v>
      </c>
      <c r="I25" s="115">
        <v>49514</v>
      </c>
      <c r="J25" s="116">
        <v>-42.494454316342058</v>
      </c>
      <c r="K25" s="116">
        <v>1.8105163083223637</v>
      </c>
    </row>
    <row r="26" spans="1:11" s="65" customFormat="1" ht="12.95" customHeight="1" x14ac:dyDescent="0.15">
      <c r="A26" s="37" t="s">
        <v>148</v>
      </c>
      <c r="B26" s="115">
        <v>87</v>
      </c>
      <c r="C26" s="116">
        <v>-93.492894540014959</v>
      </c>
      <c r="D26" s="115">
        <v>411</v>
      </c>
      <c r="E26" s="116">
        <v>-87.782401902497028</v>
      </c>
      <c r="F26" s="116">
        <v>4.7241379310344831</v>
      </c>
      <c r="G26" s="115">
        <v>2297</v>
      </c>
      <c r="H26" s="116">
        <v>-51.703111858704794</v>
      </c>
      <c r="I26" s="115">
        <v>5133</v>
      </c>
      <c r="J26" s="116">
        <v>-57.281957390146474</v>
      </c>
      <c r="K26" s="116">
        <v>2.2346538963865914</v>
      </c>
    </row>
    <row r="27" spans="1:11" s="69" customFormat="1" ht="23.1" customHeight="1" x14ac:dyDescent="0.15">
      <c r="A27" s="29" t="s">
        <v>234</v>
      </c>
      <c r="B27" s="113">
        <v>7051</v>
      </c>
      <c r="C27" s="114">
        <v>-92.986522106728998</v>
      </c>
      <c r="D27" s="113">
        <v>46674</v>
      </c>
      <c r="E27" s="114">
        <v>-84.703318312167141</v>
      </c>
      <c r="F27" s="114">
        <v>6.6194865976457242</v>
      </c>
      <c r="G27" s="113">
        <v>208257</v>
      </c>
      <c r="H27" s="114">
        <v>-42.206700189816509</v>
      </c>
      <c r="I27" s="113">
        <v>719266</v>
      </c>
      <c r="J27" s="114">
        <v>-34.779088061007513</v>
      </c>
      <c r="K27" s="114">
        <v>3.4537422511608251</v>
      </c>
    </row>
    <row r="28" spans="1:11" s="65" customFormat="1" ht="12.95" customHeight="1" x14ac:dyDescent="0.15">
      <c r="A28" s="37" t="s">
        <v>56</v>
      </c>
      <c r="B28" s="115">
        <v>6852</v>
      </c>
      <c r="C28" s="116">
        <v>-92.914973477680931</v>
      </c>
      <c r="D28" s="115">
        <v>44480</v>
      </c>
      <c r="E28" s="116">
        <v>-84.894382938259866</v>
      </c>
      <c r="F28" s="116">
        <v>6.4915353181552833</v>
      </c>
      <c r="G28" s="115">
        <v>200800</v>
      </c>
      <c r="H28" s="116">
        <v>-42.16906332890769</v>
      </c>
      <c r="I28" s="115">
        <v>689970</v>
      </c>
      <c r="J28" s="116">
        <v>-35.216335207133653</v>
      </c>
      <c r="K28" s="116">
        <v>3.4361055776892431</v>
      </c>
    </row>
    <row r="29" spans="1:11" s="65" customFormat="1" ht="12.95" customHeight="1" x14ac:dyDescent="0.15">
      <c r="A29" s="37" t="s">
        <v>148</v>
      </c>
      <c r="B29" s="115">
        <v>199</v>
      </c>
      <c r="C29" s="116">
        <v>-94.796025104602506</v>
      </c>
      <c r="D29" s="115">
        <v>2194</v>
      </c>
      <c r="E29" s="116">
        <v>-79.42803563056728</v>
      </c>
      <c r="F29" s="116">
        <v>11.025125628140703</v>
      </c>
      <c r="G29" s="115">
        <v>7457</v>
      </c>
      <c r="H29" s="116">
        <v>-43.202071749562037</v>
      </c>
      <c r="I29" s="115">
        <v>29296</v>
      </c>
      <c r="J29" s="116">
        <v>-22.452220869289008</v>
      </c>
      <c r="K29" s="116">
        <v>3.928657637119485</v>
      </c>
    </row>
    <row r="30" spans="1:11" s="69" customFormat="1" ht="23.1" customHeight="1" x14ac:dyDescent="0.15">
      <c r="A30" s="29" t="s">
        <v>232</v>
      </c>
      <c r="B30" s="113">
        <v>2019</v>
      </c>
      <c r="C30" s="114">
        <v>-90.37838353030881</v>
      </c>
      <c r="D30" s="113">
        <v>12088</v>
      </c>
      <c r="E30" s="114">
        <v>-81.918808149101025</v>
      </c>
      <c r="F30" s="114">
        <v>5.9871223377909857</v>
      </c>
      <c r="G30" s="113">
        <v>35802</v>
      </c>
      <c r="H30" s="114">
        <v>-44.151002261914044</v>
      </c>
      <c r="I30" s="113">
        <v>124139</v>
      </c>
      <c r="J30" s="114">
        <v>-37.526295129487785</v>
      </c>
      <c r="K30" s="114">
        <v>3.4673761242388692</v>
      </c>
    </row>
    <row r="31" spans="1:11" s="65" customFormat="1" ht="12.95" customHeight="1" x14ac:dyDescent="0.15">
      <c r="A31" s="37" t="s">
        <v>56</v>
      </c>
      <c r="B31" s="115">
        <v>1992</v>
      </c>
      <c r="C31" s="116">
        <v>-89.886271324126724</v>
      </c>
      <c r="D31" s="115">
        <v>12017</v>
      </c>
      <c r="E31" s="116">
        <v>-81.283972152569035</v>
      </c>
      <c r="F31" s="116">
        <v>6.0326305220883532</v>
      </c>
      <c r="G31" s="115">
        <v>34678</v>
      </c>
      <c r="H31" s="116">
        <v>-42.753850471300986</v>
      </c>
      <c r="I31" s="115">
        <v>121561</v>
      </c>
      <c r="J31" s="116">
        <v>-36.546191028010064</v>
      </c>
      <c r="K31" s="116">
        <v>3.5054213045735048</v>
      </c>
    </row>
    <row r="32" spans="1:11" s="65" customFormat="1" ht="12.95" customHeight="1" x14ac:dyDescent="0.15">
      <c r="A32" s="37" t="s">
        <v>148</v>
      </c>
      <c r="B32" s="115">
        <v>27</v>
      </c>
      <c r="C32" s="116">
        <v>-97.903726708074529</v>
      </c>
      <c r="D32" s="115">
        <v>71</v>
      </c>
      <c r="E32" s="116">
        <v>-97.317718171514926</v>
      </c>
      <c r="F32" s="116">
        <v>2.6296296296296298</v>
      </c>
      <c r="G32" s="115">
        <v>1124</v>
      </c>
      <c r="H32" s="116">
        <v>-68.140589569160994</v>
      </c>
      <c r="I32" s="115">
        <v>2578</v>
      </c>
      <c r="J32" s="116">
        <v>-63.853056646102075</v>
      </c>
      <c r="K32" s="116">
        <v>2.2935943060498221</v>
      </c>
    </row>
    <row r="33" spans="1:11" s="5" customFormat="1" ht="23.1" customHeight="1" x14ac:dyDescent="0.15">
      <c r="A33" s="29" t="s">
        <v>59</v>
      </c>
      <c r="B33" s="113">
        <v>18544</v>
      </c>
      <c r="C33" s="114">
        <v>-94.089505238297093</v>
      </c>
      <c r="D33" s="113">
        <v>108756</v>
      </c>
      <c r="E33" s="114">
        <v>-86.685096333369657</v>
      </c>
      <c r="F33" s="114">
        <v>5.8647540983606561</v>
      </c>
      <c r="G33" s="113">
        <v>576501</v>
      </c>
      <c r="H33" s="114">
        <v>-43.61870467010398</v>
      </c>
      <c r="I33" s="113">
        <v>1654425</v>
      </c>
      <c r="J33" s="114">
        <v>-37.968561064087062</v>
      </c>
      <c r="K33" s="114">
        <v>2.8697695233833072</v>
      </c>
    </row>
    <row r="34" spans="1:11" s="5" customFormat="1" ht="12.95" customHeight="1" x14ac:dyDescent="0.15">
      <c r="A34" s="35" t="s">
        <v>56</v>
      </c>
      <c r="B34" s="113">
        <v>17985</v>
      </c>
      <c r="C34" s="114">
        <v>-93.873880624976579</v>
      </c>
      <c r="D34" s="113">
        <v>104401</v>
      </c>
      <c r="E34" s="114">
        <v>-86.463175392259444</v>
      </c>
      <c r="F34" s="114">
        <v>5.8048929663608559</v>
      </c>
      <c r="G34" s="113">
        <v>545176</v>
      </c>
      <c r="H34" s="114">
        <v>-43.229047347309404</v>
      </c>
      <c r="I34" s="113">
        <v>1576340</v>
      </c>
      <c r="J34" s="114">
        <v>-37.539277180997971</v>
      </c>
      <c r="K34" s="114">
        <v>2.8914332252336861</v>
      </c>
    </row>
    <row r="35" spans="1:11" s="5" customFormat="1" ht="12.95" customHeight="1" x14ac:dyDescent="0.15">
      <c r="A35" s="35" t="s">
        <v>148</v>
      </c>
      <c r="B35" s="113">
        <v>559</v>
      </c>
      <c r="C35" s="114">
        <v>-97.228282427608093</v>
      </c>
      <c r="D35" s="113">
        <v>4355</v>
      </c>
      <c r="E35" s="114">
        <v>-90.441596066897858</v>
      </c>
      <c r="F35" s="114">
        <v>7.7906976744186043</v>
      </c>
      <c r="G35" s="113">
        <v>31325</v>
      </c>
      <c r="H35" s="114">
        <v>-49.635024760434753</v>
      </c>
      <c r="I35" s="113">
        <v>78085</v>
      </c>
      <c r="J35" s="114">
        <v>-45.526526910600303</v>
      </c>
      <c r="K35" s="114">
        <v>2.492737430167598</v>
      </c>
    </row>
    <row r="36" spans="1:11" s="3" customFormat="1" ht="30" customHeight="1" x14ac:dyDescent="0.15">
      <c r="A36" s="30" t="s">
        <v>60</v>
      </c>
      <c r="B36" s="115">
        <v>18517</v>
      </c>
      <c r="C36" s="116">
        <v>-93.874587327736208</v>
      </c>
      <c r="D36" s="115">
        <v>108617</v>
      </c>
      <c r="E36" s="116">
        <v>-86.179056276538489</v>
      </c>
      <c r="F36" s="116">
        <v>5.8657989955176326</v>
      </c>
      <c r="G36" s="115">
        <v>572868</v>
      </c>
      <c r="H36" s="116">
        <v>-43.112154460766646</v>
      </c>
      <c r="I36" s="115">
        <v>1644312</v>
      </c>
      <c r="J36" s="116">
        <v>-37.361141639432439</v>
      </c>
      <c r="K36" s="116">
        <v>2.8703156748151408</v>
      </c>
    </row>
    <row r="37" spans="1:11" s="3" customFormat="1" ht="12.95" customHeight="1" x14ac:dyDescent="0.15">
      <c r="A37" s="37" t="s">
        <v>56</v>
      </c>
      <c r="B37" s="115">
        <v>17958</v>
      </c>
      <c r="C37" s="116">
        <v>-93.650917113320418</v>
      </c>
      <c r="D37" s="115">
        <v>104262</v>
      </c>
      <c r="E37" s="116">
        <v>-85.95054352000453</v>
      </c>
      <c r="F37" s="116">
        <v>5.8058803875709986</v>
      </c>
      <c r="G37" s="115">
        <v>541636</v>
      </c>
      <c r="H37" s="116">
        <v>-42.72220635978131</v>
      </c>
      <c r="I37" s="115">
        <v>1566770</v>
      </c>
      <c r="J37" s="116">
        <v>-36.921993622026356</v>
      </c>
      <c r="K37" s="116">
        <v>2.8926622307232162</v>
      </c>
    </row>
    <row r="38" spans="1:11" s="3" customFormat="1" ht="12.95" customHeight="1" x14ac:dyDescent="0.15">
      <c r="A38" s="37" t="s">
        <v>148</v>
      </c>
      <c r="B38" s="115">
        <v>559</v>
      </c>
      <c r="C38" s="116">
        <v>-97.126554950138782</v>
      </c>
      <c r="D38" s="115">
        <v>4355</v>
      </c>
      <c r="E38" s="116">
        <v>-90.052535404294204</v>
      </c>
      <c r="F38" s="116">
        <v>7.7906976744186043</v>
      </c>
      <c r="G38" s="115">
        <v>31232</v>
      </c>
      <c r="H38" s="116">
        <v>-49.119463043513676</v>
      </c>
      <c r="I38" s="115">
        <v>77542</v>
      </c>
      <c r="J38" s="116">
        <v>-45.085902865317337</v>
      </c>
      <c r="K38" s="116">
        <v>2.4827740778688523</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2" priority="5" stopIfTrue="1" operator="equal">
      <formula>"FEHLER"</formula>
    </cfRule>
  </conditionalFormatting>
  <conditionalFormatting sqref="A23">
    <cfRule type="cellIs" dxfId="31" priority="3" stopIfTrue="1" operator="equal">
      <formula>"FEHLER"</formula>
    </cfRule>
  </conditionalFormatting>
  <conditionalFormatting sqref="A35 A37:A38 A32">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51" t="s">
        <v>520</v>
      </c>
      <c r="B1" s="352"/>
    </row>
    <row r="5" spans="1:2" ht="14.25" x14ac:dyDescent="0.2">
      <c r="A5" s="353" t="s">
        <v>480</v>
      </c>
      <c r="B5" s="354" t="s">
        <v>521</v>
      </c>
    </row>
    <row r="6" spans="1:2" ht="14.25" x14ac:dyDescent="0.2">
      <c r="A6" s="353">
        <v>0</v>
      </c>
      <c r="B6" s="354" t="s">
        <v>522</v>
      </c>
    </row>
    <row r="7" spans="1:2" ht="14.25" x14ac:dyDescent="0.2">
      <c r="A7" s="82"/>
      <c r="B7" s="354" t="s">
        <v>523</v>
      </c>
    </row>
    <row r="8" spans="1:2" ht="14.25" x14ac:dyDescent="0.2">
      <c r="A8" s="353" t="s">
        <v>481</v>
      </c>
      <c r="B8" s="354" t="s">
        <v>524</v>
      </c>
    </row>
    <row r="9" spans="1:2" ht="14.25" x14ac:dyDescent="0.2">
      <c r="A9" s="353" t="s">
        <v>525</v>
      </c>
      <c r="B9" s="354" t="s">
        <v>526</v>
      </c>
    </row>
    <row r="10" spans="1:2" ht="14.25" x14ac:dyDescent="0.2">
      <c r="A10" s="353" t="s">
        <v>432</v>
      </c>
      <c r="B10" s="354" t="s">
        <v>527</v>
      </c>
    </row>
    <row r="11" spans="1:2" ht="14.25" x14ac:dyDescent="0.2">
      <c r="A11" s="353" t="s">
        <v>528</v>
      </c>
      <c r="B11" s="354" t="s">
        <v>529</v>
      </c>
    </row>
    <row r="12" spans="1:2" ht="14.25" x14ac:dyDescent="0.2">
      <c r="A12" s="353" t="s">
        <v>530</v>
      </c>
      <c r="B12" s="354" t="s">
        <v>531</v>
      </c>
    </row>
    <row r="13" spans="1:2" ht="14.25" x14ac:dyDescent="0.2">
      <c r="A13" s="353" t="s">
        <v>532</v>
      </c>
      <c r="B13" s="354" t="s">
        <v>533</v>
      </c>
    </row>
    <row r="14" spans="1:2" ht="14.25" x14ac:dyDescent="0.2">
      <c r="A14" s="353" t="s">
        <v>534</v>
      </c>
      <c r="B14" s="354" t="s">
        <v>535</v>
      </c>
    </row>
    <row r="15" spans="1:2" ht="14.25" x14ac:dyDescent="0.2">
      <c r="A15" s="354"/>
    </row>
    <row r="16" spans="1:2" ht="42.75" x14ac:dyDescent="0.2">
      <c r="A16" s="355" t="s">
        <v>536</v>
      </c>
      <c r="B16" s="356" t="s">
        <v>537</v>
      </c>
    </row>
    <row r="17" spans="1:2" ht="14.25" x14ac:dyDescent="0.2">
      <c r="A17" s="354" t="s">
        <v>538</v>
      </c>
      <c r="B17" s="35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2" t="s">
        <v>116</v>
      </c>
      <c r="B1" s="274"/>
      <c r="C1" s="274"/>
      <c r="D1" s="274"/>
      <c r="E1" s="274"/>
      <c r="F1" s="274"/>
      <c r="G1" s="274"/>
      <c r="H1" s="274"/>
      <c r="I1" s="274"/>
      <c r="J1" s="274"/>
      <c r="K1" s="274"/>
    </row>
    <row r="2" spans="1:11" s="25" customFormat="1" ht="9.9499999999999993" customHeight="1" x14ac:dyDescent="0.15">
      <c r="A2" s="269" t="s">
        <v>169</v>
      </c>
      <c r="B2" s="264" t="s">
        <v>433</v>
      </c>
      <c r="C2" s="260"/>
      <c r="D2" s="260"/>
      <c r="E2" s="260"/>
      <c r="F2" s="260"/>
      <c r="G2" s="265" t="s">
        <v>434</v>
      </c>
      <c r="H2" s="266"/>
      <c r="I2" s="266"/>
      <c r="J2" s="266"/>
      <c r="K2" s="266"/>
    </row>
    <row r="3" spans="1:11" s="25" customFormat="1" ht="9.9499999999999993" customHeight="1" x14ac:dyDescent="0.15">
      <c r="A3" s="270"/>
      <c r="B3" s="259" t="s">
        <v>129</v>
      </c>
      <c r="C3" s="261"/>
      <c r="D3" s="272" t="s">
        <v>127</v>
      </c>
      <c r="E3" s="272"/>
      <c r="F3" s="267" t="s">
        <v>54</v>
      </c>
      <c r="G3" s="272" t="s">
        <v>129</v>
      </c>
      <c r="H3" s="272"/>
      <c r="I3" s="272" t="s">
        <v>127</v>
      </c>
      <c r="J3" s="272"/>
      <c r="K3" s="273" t="s">
        <v>54</v>
      </c>
    </row>
    <row r="4" spans="1:11" s="25" customFormat="1" ht="45" customHeight="1" x14ac:dyDescent="0.15">
      <c r="A4" s="270"/>
      <c r="B4" s="15" t="s">
        <v>130</v>
      </c>
      <c r="C4" s="16" t="s">
        <v>146</v>
      </c>
      <c r="D4" s="16" t="s">
        <v>130</v>
      </c>
      <c r="E4" s="16" t="s">
        <v>146</v>
      </c>
      <c r="F4" s="268"/>
      <c r="G4" s="16" t="s">
        <v>130</v>
      </c>
      <c r="H4" s="16" t="s">
        <v>149</v>
      </c>
      <c r="I4" s="16" t="s">
        <v>130</v>
      </c>
      <c r="J4" s="16" t="s">
        <v>149</v>
      </c>
      <c r="K4" s="273"/>
    </row>
    <row r="5" spans="1:11" s="25" customFormat="1" ht="9.9499999999999993" customHeight="1" x14ac:dyDescent="0.15">
      <c r="A5" s="271"/>
      <c r="B5" s="17" t="s">
        <v>131</v>
      </c>
      <c r="C5" s="18" t="s">
        <v>132</v>
      </c>
      <c r="D5" s="18" t="s">
        <v>131</v>
      </c>
      <c r="E5" s="18" t="s">
        <v>132</v>
      </c>
      <c r="F5" s="18" t="s">
        <v>133</v>
      </c>
      <c r="G5" s="18" t="s">
        <v>131</v>
      </c>
      <c r="H5" s="18" t="s">
        <v>132</v>
      </c>
      <c r="I5" s="18" t="s">
        <v>131</v>
      </c>
      <c r="J5" s="18" t="s">
        <v>132</v>
      </c>
      <c r="K5" s="19" t="s">
        <v>133</v>
      </c>
    </row>
    <row r="6" spans="1:11" ht="27.95" customHeight="1" x14ac:dyDescent="0.15">
      <c r="A6" s="4" t="s">
        <v>288</v>
      </c>
      <c r="B6" s="113">
        <v>3494</v>
      </c>
      <c r="C6" s="114">
        <v>-91.659704485236205</v>
      </c>
      <c r="D6" s="113">
        <v>65678</v>
      </c>
      <c r="E6" s="114">
        <v>-71.085302715458027</v>
      </c>
      <c r="F6" s="114">
        <v>18.797366914710935</v>
      </c>
      <c r="G6" s="113">
        <v>93113</v>
      </c>
      <c r="H6" s="114">
        <v>-40.37028023976638</v>
      </c>
      <c r="I6" s="113">
        <v>615148</v>
      </c>
      <c r="J6" s="114">
        <v>-26.094588181583362</v>
      </c>
      <c r="K6" s="114">
        <v>6.6064674105656565</v>
      </c>
    </row>
    <row r="7" spans="1:11" ht="12" customHeight="1" x14ac:dyDescent="0.15">
      <c r="A7" s="37" t="s">
        <v>173</v>
      </c>
      <c r="B7" s="115">
        <v>3433</v>
      </c>
      <c r="C7" s="116">
        <v>-91.588876638490746</v>
      </c>
      <c r="D7" s="115">
        <v>64671</v>
      </c>
      <c r="E7" s="116">
        <v>-71.046941105365661</v>
      </c>
      <c r="F7" s="116">
        <v>18.838042528400816</v>
      </c>
      <c r="G7" s="115">
        <v>91282</v>
      </c>
      <c r="H7" s="116">
        <v>-40.150015080187259</v>
      </c>
      <c r="I7" s="115">
        <v>607950</v>
      </c>
      <c r="J7" s="116">
        <v>-25.809270210704355</v>
      </c>
      <c r="K7" s="116">
        <v>6.6601301461405313</v>
      </c>
    </row>
    <row r="8" spans="1:11" ht="12" customHeight="1" x14ac:dyDescent="0.15">
      <c r="A8" s="37" t="s">
        <v>179</v>
      </c>
      <c r="B8" s="115">
        <v>61</v>
      </c>
      <c r="C8" s="116">
        <v>-94.341372912801489</v>
      </c>
      <c r="D8" s="115">
        <v>1007</v>
      </c>
      <c r="E8" s="116">
        <v>-73.352738819793601</v>
      </c>
      <c r="F8" s="116">
        <v>16.508196721311474</v>
      </c>
      <c r="G8" s="115">
        <v>1831</v>
      </c>
      <c r="H8" s="116">
        <v>-49.614749587231699</v>
      </c>
      <c r="I8" s="115">
        <v>7198</v>
      </c>
      <c r="J8" s="116">
        <v>-44.214523754165697</v>
      </c>
      <c r="K8" s="116">
        <v>3.931185144729656</v>
      </c>
    </row>
    <row r="9" spans="1:11" ht="26.1" customHeight="1" x14ac:dyDescent="0.15">
      <c r="A9" s="38" t="s">
        <v>41</v>
      </c>
      <c r="B9" s="113">
        <v>2301</v>
      </c>
      <c r="C9" s="114">
        <v>-89.198704407829879</v>
      </c>
      <c r="D9" s="113">
        <v>43734</v>
      </c>
      <c r="E9" s="114">
        <v>-67.406954733123669</v>
      </c>
      <c r="F9" s="114">
        <v>19.006518904823988</v>
      </c>
      <c r="G9" s="113">
        <v>47324</v>
      </c>
      <c r="H9" s="114">
        <v>-39.175363734512366</v>
      </c>
      <c r="I9" s="113">
        <v>367991</v>
      </c>
      <c r="J9" s="114">
        <v>-25.489644224597527</v>
      </c>
      <c r="K9" s="114">
        <v>7.7759910404868569</v>
      </c>
    </row>
    <row r="10" spans="1:11" ht="12" customHeight="1" x14ac:dyDescent="0.15">
      <c r="A10" s="40" t="s">
        <v>173</v>
      </c>
      <c r="B10" s="115">
        <v>2260</v>
      </c>
      <c r="C10" s="116">
        <v>-89.033917220631764</v>
      </c>
      <c r="D10" s="115">
        <v>43186</v>
      </c>
      <c r="E10" s="116">
        <v>-67.238161707809255</v>
      </c>
      <c r="F10" s="116">
        <v>19.108849557522124</v>
      </c>
      <c r="G10" s="115">
        <v>46162</v>
      </c>
      <c r="H10" s="116">
        <v>-38.918146452483661</v>
      </c>
      <c r="I10" s="115">
        <v>363617</v>
      </c>
      <c r="J10" s="116">
        <v>-25.284996876746561</v>
      </c>
      <c r="K10" s="116">
        <v>7.8769767341103067</v>
      </c>
    </row>
    <row r="11" spans="1:11" ht="12" customHeight="1" x14ac:dyDescent="0.15">
      <c r="A11" s="40" t="s">
        <v>179</v>
      </c>
      <c r="B11" s="115">
        <v>41</v>
      </c>
      <c r="C11" s="116">
        <v>-94.092219020172905</v>
      </c>
      <c r="D11" s="115">
        <v>548</v>
      </c>
      <c r="E11" s="116">
        <v>-76.818950930626059</v>
      </c>
      <c r="F11" s="116">
        <v>13.365853658536585</v>
      </c>
      <c r="G11" s="115">
        <v>1162</v>
      </c>
      <c r="H11" s="116">
        <v>-47.892376681614351</v>
      </c>
      <c r="I11" s="115">
        <v>4374</v>
      </c>
      <c r="J11" s="116">
        <v>-39.3090051338976</v>
      </c>
      <c r="K11" s="116">
        <v>3.7641996557659207</v>
      </c>
    </row>
    <row r="12" spans="1:11" ht="20.100000000000001" customHeight="1" x14ac:dyDescent="0.15">
      <c r="A12" s="35" t="s">
        <v>42</v>
      </c>
      <c r="B12" s="113">
        <v>747</v>
      </c>
      <c r="C12" s="114">
        <v>-81.25940792774712</v>
      </c>
      <c r="D12" s="113">
        <v>13384</v>
      </c>
      <c r="E12" s="114">
        <v>-60.385958681110516</v>
      </c>
      <c r="F12" s="114">
        <v>17.917001338688085</v>
      </c>
      <c r="G12" s="113">
        <v>8882</v>
      </c>
      <c r="H12" s="114">
        <v>-33.218045112781951</v>
      </c>
      <c r="I12" s="113">
        <v>90373</v>
      </c>
      <c r="J12" s="114">
        <v>-18.961064581502541</v>
      </c>
      <c r="K12" s="114">
        <v>10.174848007205584</v>
      </c>
    </row>
    <row r="13" spans="1:11" ht="12" customHeight="1" x14ac:dyDescent="0.15">
      <c r="A13" s="40" t="s">
        <v>173</v>
      </c>
      <c r="B13" s="115">
        <v>744</v>
      </c>
      <c r="C13" s="116">
        <v>-80.962128966223133</v>
      </c>
      <c r="D13" s="115">
        <v>13381</v>
      </c>
      <c r="E13" s="116">
        <v>-60.207571296874534</v>
      </c>
      <c r="F13" s="116">
        <v>17.98521505376344</v>
      </c>
      <c r="G13" s="115">
        <v>8708</v>
      </c>
      <c r="H13" s="116">
        <v>-32.979296544293078</v>
      </c>
      <c r="I13" s="115">
        <v>89989</v>
      </c>
      <c r="J13" s="116">
        <v>-18.815463033966353</v>
      </c>
      <c r="K13" s="116">
        <v>10.334060633899862</v>
      </c>
    </row>
    <row r="14" spans="1:11" ht="12" customHeight="1" x14ac:dyDescent="0.15">
      <c r="A14" s="40" t="s">
        <v>179</v>
      </c>
      <c r="B14" s="115">
        <v>3</v>
      </c>
      <c r="C14" s="116">
        <v>-96.15384615384616</v>
      </c>
      <c r="D14" s="115">
        <v>3</v>
      </c>
      <c r="E14" s="116">
        <v>-98.113207547169807</v>
      </c>
      <c r="F14" s="116">
        <v>1</v>
      </c>
      <c r="G14" s="115">
        <v>174</v>
      </c>
      <c r="H14" s="116">
        <v>-43.322475570032573</v>
      </c>
      <c r="I14" s="115">
        <v>384</v>
      </c>
      <c r="J14" s="116">
        <v>-42.942050520059432</v>
      </c>
      <c r="K14" s="116">
        <v>2.2068965517241379</v>
      </c>
    </row>
    <row r="15" spans="1:11" ht="20.100000000000001" customHeight="1" x14ac:dyDescent="0.15">
      <c r="A15" s="35" t="s">
        <v>43</v>
      </c>
      <c r="B15" s="113">
        <v>157</v>
      </c>
      <c r="C15" s="114">
        <v>-98.853679906542055</v>
      </c>
      <c r="D15" s="113">
        <v>1232</v>
      </c>
      <c r="E15" s="114">
        <v>-97.156835594941384</v>
      </c>
      <c r="F15" s="114">
        <v>7.8471337579617835</v>
      </c>
      <c r="G15" s="113">
        <v>30698</v>
      </c>
      <c r="H15" s="114">
        <v>-43.286284362991431</v>
      </c>
      <c r="I15" s="113">
        <v>106027</v>
      </c>
      <c r="J15" s="114">
        <v>-35.978286466478679</v>
      </c>
      <c r="K15" s="114">
        <v>3.4538732164961887</v>
      </c>
    </row>
    <row r="16" spans="1:11" ht="12" customHeight="1" x14ac:dyDescent="0.15">
      <c r="A16" s="40" t="s">
        <v>173</v>
      </c>
      <c r="B16" s="115">
        <v>157</v>
      </c>
      <c r="C16" s="116">
        <v>-98.831758315350839</v>
      </c>
      <c r="D16" s="115">
        <v>1232</v>
      </c>
      <c r="E16" s="116">
        <v>-97.103766044477879</v>
      </c>
      <c r="F16" s="116">
        <v>7.8471337579617835</v>
      </c>
      <c r="G16" s="115">
        <v>30294</v>
      </c>
      <c r="H16" s="116">
        <v>-43.101310995079075</v>
      </c>
      <c r="I16" s="115">
        <v>104696</v>
      </c>
      <c r="J16" s="116">
        <v>-35.919109321157293</v>
      </c>
      <c r="K16" s="116">
        <v>3.4559978873704362</v>
      </c>
    </row>
    <row r="17" spans="1:11" ht="12" customHeight="1" x14ac:dyDescent="0.15">
      <c r="A17" s="40" t="s">
        <v>179</v>
      </c>
      <c r="B17" s="115">
        <v>0</v>
      </c>
      <c r="C17" s="119" t="s">
        <v>432</v>
      </c>
      <c r="D17" s="115">
        <v>0</v>
      </c>
      <c r="E17" s="119" t="s">
        <v>432</v>
      </c>
      <c r="F17" s="116">
        <v>0</v>
      </c>
      <c r="G17" s="115">
        <v>404</v>
      </c>
      <c r="H17" s="116">
        <v>-54.401805869074494</v>
      </c>
      <c r="I17" s="115">
        <v>1331</v>
      </c>
      <c r="J17" s="116">
        <v>-40.313901345291477</v>
      </c>
      <c r="K17" s="116">
        <v>3.2945544554455446</v>
      </c>
    </row>
    <row r="18" spans="1:11" ht="20.100000000000001" customHeight="1" x14ac:dyDescent="0.15">
      <c r="A18" s="35" t="s">
        <v>387</v>
      </c>
      <c r="B18" s="113">
        <v>289</v>
      </c>
      <c r="C18" s="114">
        <v>-90.06189821182943</v>
      </c>
      <c r="D18" s="113">
        <v>7328</v>
      </c>
      <c r="E18" s="114">
        <v>-53.749053269376418</v>
      </c>
      <c r="F18" s="114">
        <v>25.356401384083046</v>
      </c>
      <c r="G18" s="113">
        <v>6209</v>
      </c>
      <c r="H18" s="114">
        <v>-43.141025641025642</v>
      </c>
      <c r="I18" s="113">
        <v>50757</v>
      </c>
      <c r="J18" s="114">
        <v>-17.248968811647131</v>
      </c>
      <c r="K18" s="114">
        <v>8.1747463359639241</v>
      </c>
    </row>
    <row r="19" spans="1:11" ht="12" customHeight="1" x14ac:dyDescent="0.15">
      <c r="A19" s="40" t="s">
        <v>173</v>
      </c>
      <c r="B19" s="115">
        <v>272</v>
      </c>
      <c r="C19" s="116">
        <v>-90.486183980412733</v>
      </c>
      <c r="D19" s="115">
        <v>6872</v>
      </c>
      <c r="E19" s="116">
        <v>-55.324405148875307</v>
      </c>
      <c r="F19" s="116">
        <v>25.264705882352942</v>
      </c>
      <c r="G19" s="115">
        <v>6118</v>
      </c>
      <c r="H19" s="116">
        <v>-42.870482771500605</v>
      </c>
      <c r="I19" s="115">
        <v>49648</v>
      </c>
      <c r="J19" s="116">
        <v>-15.19540858157967</v>
      </c>
      <c r="K19" s="116">
        <v>8.1150702844066682</v>
      </c>
    </row>
    <row r="20" spans="1:11" ht="12" customHeight="1" x14ac:dyDescent="0.15">
      <c r="A20" s="40" t="s">
        <v>179</v>
      </c>
      <c r="B20" s="115">
        <v>17</v>
      </c>
      <c r="C20" s="116">
        <v>-65.306122448979593</v>
      </c>
      <c r="D20" s="115">
        <v>456</v>
      </c>
      <c r="E20" s="116">
        <v>-1.2987012987013031</v>
      </c>
      <c r="F20" s="116">
        <v>26.823529411764707</v>
      </c>
      <c r="G20" s="115">
        <v>91</v>
      </c>
      <c r="H20" s="116">
        <v>-56.872037914691944</v>
      </c>
      <c r="I20" s="115">
        <v>1109</v>
      </c>
      <c r="J20" s="116">
        <v>-60.293591120658789</v>
      </c>
      <c r="K20" s="116">
        <v>12.186813186813186</v>
      </c>
    </row>
    <row r="21" spans="1:11" ht="35.1" customHeight="1" x14ac:dyDescent="0.15">
      <c r="A21" s="39" t="s">
        <v>174</v>
      </c>
      <c r="B21" s="113">
        <v>36</v>
      </c>
      <c r="C21" s="114">
        <v>-96.797153024911026</v>
      </c>
      <c r="D21" s="113">
        <v>60</v>
      </c>
      <c r="E21" s="114">
        <v>-98.204667863554761</v>
      </c>
      <c r="F21" s="114">
        <v>1.6666666666666667</v>
      </c>
      <c r="G21" s="113">
        <v>2986</v>
      </c>
      <c r="H21" s="114">
        <v>-33.820921985815602</v>
      </c>
      <c r="I21" s="113">
        <v>7171</v>
      </c>
      <c r="J21" s="114">
        <v>-38.63072314933676</v>
      </c>
      <c r="K21" s="114">
        <v>2.4015405224380442</v>
      </c>
    </row>
    <row r="22" spans="1:11" ht="12" customHeight="1" x14ac:dyDescent="0.15">
      <c r="A22" s="37" t="s">
        <v>173</v>
      </c>
      <c r="B22" s="115">
        <v>36</v>
      </c>
      <c r="C22" s="116">
        <v>-96.635514018691595</v>
      </c>
      <c r="D22" s="115">
        <v>60</v>
      </c>
      <c r="E22" s="116">
        <v>-98.083679335675498</v>
      </c>
      <c r="F22" s="116">
        <v>1.6666666666666667</v>
      </c>
      <c r="G22" s="115">
        <v>2916</v>
      </c>
      <c r="H22" s="116">
        <v>-34.086799276672693</v>
      </c>
      <c r="I22" s="115">
        <v>6963</v>
      </c>
      <c r="J22" s="116">
        <v>-38.797574052913774</v>
      </c>
      <c r="K22" s="116">
        <v>2.3878600823045266</v>
      </c>
    </row>
    <row r="23" spans="1:11" ht="12" customHeight="1" x14ac:dyDescent="0.15">
      <c r="A23" s="37" t="s">
        <v>179</v>
      </c>
      <c r="B23" s="115">
        <v>0</v>
      </c>
      <c r="C23" s="119" t="s">
        <v>432</v>
      </c>
      <c r="D23" s="115">
        <v>0</v>
      </c>
      <c r="E23" s="119" t="s">
        <v>432</v>
      </c>
      <c r="F23" s="116">
        <v>0</v>
      </c>
      <c r="G23" s="115">
        <v>70</v>
      </c>
      <c r="H23" s="116">
        <v>-20.454545454545453</v>
      </c>
      <c r="I23" s="115">
        <v>208</v>
      </c>
      <c r="J23" s="116">
        <v>-32.467532467532465</v>
      </c>
      <c r="K23" s="116">
        <v>2.9714285714285715</v>
      </c>
    </row>
    <row r="24" spans="1:11" ht="35.1" customHeight="1" x14ac:dyDescent="0.15">
      <c r="A24" s="39" t="s">
        <v>175</v>
      </c>
      <c r="B24" s="113">
        <v>1585</v>
      </c>
      <c r="C24" s="114">
        <v>-95.715868854231417</v>
      </c>
      <c r="D24" s="113">
        <v>4400</v>
      </c>
      <c r="E24" s="114">
        <v>-95.221235093511737</v>
      </c>
      <c r="F24" s="114">
        <v>2.77602523659306</v>
      </c>
      <c r="G24" s="113">
        <v>90242</v>
      </c>
      <c r="H24" s="114">
        <v>-40.644711484704381</v>
      </c>
      <c r="I24" s="113">
        <v>243658</v>
      </c>
      <c r="J24" s="114">
        <v>-37.468273216050093</v>
      </c>
      <c r="K24" s="114">
        <v>2.7000509740475609</v>
      </c>
    </row>
    <row r="25" spans="1:11" ht="12" customHeight="1" x14ac:dyDescent="0.15">
      <c r="A25" s="37" t="s">
        <v>173</v>
      </c>
      <c r="B25" s="115">
        <v>1524</v>
      </c>
      <c r="C25" s="116">
        <v>-95.720543636976302</v>
      </c>
      <c r="D25" s="115">
        <v>3724</v>
      </c>
      <c r="E25" s="116">
        <v>-95.790758658106526</v>
      </c>
      <c r="F25" s="116">
        <v>2.4435695538057742</v>
      </c>
      <c r="G25" s="115">
        <v>86923</v>
      </c>
      <c r="H25" s="116">
        <v>-40.858649430175198</v>
      </c>
      <c r="I25" s="115">
        <v>230147</v>
      </c>
      <c r="J25" s="116">
        <v>-38.370925372015243</v>
      </c>
      <c r="K25" s="116">
        <v>2.6477111926647723</v>
      </c>
    </row>
    <row r="26" spans="1:11" ht="12" customHeight="1" x14ac:dyDescent="0.15">
      <c r="A26" s="37" t="s">
        <v>179</v>
      </c>
      <c r="B26" s="115">
        <v>61</v>
      </c>
      <c r="C26" s="116">
        <v>-95.595667870036095</v>
      </c>
      <c r="D26" s="115">
        <v>676</v>
      </c>
      <c r="E26" s="116">
        <v>-81.23264852859522</v>
      </c>
      <c r="F26" s="116">
        <v>11.081967213114755</v>
      </c>
      <c r="G26" s="115">
        <v>3319</v>
      </c>
      <c r="H26" s="116">
        <v>-34.43303042275781</v>
      </c>
      <c r="I26" s="115">
        <v>13511</v>
      </c>
      <c r="J26" s="116">
        <v>-16.681055747409971</v>
      </c>
      <c r="K26" s="116">
        <v>4.0708044591744503</v>
      </c>
    </row>
    <row r="27" spans="1:11" ht="35.1" customHeight="1" x14ac:dyDescent="0.15">
      <c r="A27" s="39" t="s">
        <v>176</v>
      </c>
      <c r="B27" s="113">
        <v>13402</v>
      </c>
      <c r="C27" s="114">
        <v>-93.97077612423746</v>
      </c>
      <c r="D27" s="113">
        <v>38479</v>
      </c>
      <c r="E27" s="114">
        <v>-91.695066335439122</v>
      </c>
      <c r="F27" s="114">
        <v>2.8711386360244742</v>
      </c>
      <c r="G27" s="113">
        <v>386527</v>
      </c>
      <c r="H27" s="114">
        <v>-44.32949452119508</v>
      </c>
      <c r="I27" s="113">
        <v>778335</v>
      </c>
      <c r="J27" s="114">
        <v>-44.060294009840575</v>
      </c>
      <c r="K27" s="114">
        <v>2.0136626936798723</v>
      </c>
    </row>
    <row r="28" spans="1:11" ht="12" customHeight="1" x14ac:dyDescent="0.15">
      <c r="A28" s="37" t="s">
        <v>173</v>
      </c>
      <c r="B28" s="115">
        <v>12965</v>
      </c>
      <c r="C28" s="116">
        <v>-93.686296853618515</v>
      </c>
      <c r="D28" s="115">
        <v>35807</v>
      </c>
      <c r="E28" s="116">
        <v>-91.617014601804101</v>
      </c>
      <c r="F28" s="116">
        <v>2.7618202853837253</v>
      </c>
      <c r="G28" s="115">
        <v>360515</v>
      </c>
      <c r="H28" s="116">
        <v>-43.819900796773638</v>
      </c>
      <c r="I28" s="115">
        <v>721710</v>
      </c>
      <c r="J28" s="116">
        <v>-43.598913100391293</v>
      </c>
      <c r="K28" s="116">
        <v>2.0018861905884635</v>
      </c>
    </row>
    <row r="29" spans="1:11" ht="12" customHeight="1" x14ac:dyDescent="0.15">
      <c r="A29" s="37" t="s">
        <v>179</v>
      </c>
      <c r="B29" s="115">
        <v>437</v>
      </c>
      <c r="C29" s="116">
        <v>-97.419850032473278</v>
      </c>
      <c r="D29" s="115">
        <v>2672</v>
      </c>
      <c r="E29" s="116">
        <v>-92.616336907262081</v>
      </c>
      <c r="F29" s="116">
        <v>6.1144164759725399</v>
      </c>
      <c r="G29" s="115">
        <v>26012</v>
      </c>
      <c r="H29" s="116">
        <v>-50.546588338181337</v>
      </c>
      <c r="I29" s="115">
        <v>56625</v>
      </c>
      <c r="J29" s="116">
        <v>-49.34200520670251</v>
      </c>
      <c r="K29" s="116">
        <v>2.1768799015838844</v>
      </c>
    </row>
    <row r="30" spans="1:11" s="5" customFormat="1" ht="35.1" customHeight="1" x14ac:dyDescent="0.15">
      <c r="A30" s="39" t="s">
        <v>209</v>
      </c>
      <c r="B30" s="113">
        <v>18517</v>
      </c>
      <c r="C30" s="114">
        <v>-93.874587327736208</v>
      </c>
      <c r="D30" s="113">
        <v>108617</v>
      </c>
      <c r="E30" s="114">
        <v>-86.179056276538489</v>
      </c>
      <c r="F30" s="114">
        <v>5.8657989955176326</v>
      </c>
      <c r="G30" s="113">
        <v>572868</v>
      </c>
      <c r="H30" s="114">
        <v>-43.112154460766646</v>
      </c>
      <c r="I30" s="113">
        <v>1644312</v>
      </c>
      <c r="J30" s="114">
        <v>-37.361141639432439</v>
      </c>
      <c r="K30" s="114">
        <v>2.8703156748151408</v>
      </c>
    </row>
    <row r="31" spans="1:11" s="5" customFormat="1" ht="12" customHeight="1" x14ac:dyDescent="0.15">
      <c r="A31" s="35" t="s">
        <v>173</v>
      </c>
      <c r="B31" s="113">
        <v>17958</v>
      </c>
      <c r="C31" s="114">
        <v>-93.650917113320418</v>
      </c>
      <c r="D31" s="113">
        <v>104262</v>
      </c>
      <c r="E31" s="114">
        <v>-85.95054352000453</v>
      </c>
      <c r="F31" s="114">
        <v>5.8058803875709986</v>
      </c>
      <c r="G31" s="113">
        <v>541636</v>
      </c>
      <c r="H31" s="114">
        <v>-42.72220635978131</v>
      </c>
      <c r="I31" s="113">
        <v>1566770</v>
      </c>
      <c r="J31" s="114">
        <v>-36.921993622026356</v>
      </c>
      <c r="K31" s="114">
        <v>2.8926622307232162</v>
      </c>
    </row>
    <row r="32" spans="1:11" s="5" customFormat="1" ht="12" customHeight="1" x14ac:dyDescent="0.15">
      <c r="A32" s="35" t="s">
        <v>179</v>
      </c>
      <c r="B32" s="113">
        <v>559</v>
      </c>
      <c r="C32" s="114">
        <v>-97.126554950138782</v>
      </c>
      <c r="D32" s="113">
        <v>4355</v>
      </c>
      <c r="E32" s="114">
        <v>-90.052535404294204</v>
      </c>
      <c r="F32" s="114">
        <v>7.7906976744186043</v>
      </c>
      <c r="G32" s="113">
        <v>31232</v>
      </c>
      <c r="H32" s="114">
        <v>-49.119463043513676</v>
      </c>
      <c r="I32" s="113">
        <v>77542</v>
      </c>
      <c r="J32" s="114">
        <v>-45.085902865317337</v>
      </c>
      <c r="K32" s="114">
        <v>2.4827740778688523</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5" t="s">
        <v>115</v>
      </c>
      <c r="B1" s="276"/>
      <c r="C1" s="276"/>
      <c r="D1" s="276"/>
      <c r="E1" s="276"/>
      <c r="F1" s="276"/>
      <c r="G1" s="276"/>
      <c r="H1" s="276"/>
      <c r="I1" s="276"/>
      <c r="J1" s="276"/>
      <c r="K1" s="277"/>
    </row>
    <row r="2" spans="1:11" ht="9.9499999999999993" customHeight="1" x14ac:dyDescent="0.15">
      <c r="A2" s="269" t="s">
        <v>170</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ht="24" customHeight="1" x14ac:dyDescent="0.15">
      <c r="A6" s="35" t="s">
        <v>109</v>
      </c>
      <c r="B6" s="113">
        <v>1960</v>
      </c>
      <c r="C6" s="114">
        <v>-95.296150523183258</v>
      </c>
      <c r="D6" s="113">
        <v>4376</v>
      </c>
      <c r="E6" s="114">
        <v>-94.329843474655334</v>
      </c>
      <c r="F6" s="114">
        <v>2.2326530612244899</v>
      </c>
      <c r="G6" s="113">
        <v>81377</v>
      </c>
      <c r="H6" s="114">
        <v>-42.270666770712879</v>
      </c>
      <c r="I6" s="113">
        <v>132318</v>
      </c>
      <c r="J6" s="114">
        <v>-46.940150375939851</v>
      </c>
      <c r="K6" s="114">
        <v>1.6259876869385699</v>
      </c>
    </row>
    <row r="7" spans="1:11" ht="9" customHeight="1" x14ac:dyDescent="0.15">
      <c r="A7" s="44" t="s">
        <v>56</v>
      </c>
      <c r="B7" s="115">
        <v>1892</v>
      </c>
      <c r="C7" s="116">
        <v>-95.15356438433362</v>
      </c>
      <c r="D7" s="115">
        <v>3975</v>
      </c>
      <c r="E7" s="116">
        <v>-94.378526679017412</v>
      </c>
      <c r="F7" s="116">
        <v>2.1009513742071881</v>
      </c>
      <c r="G7" s="115">
        <v>76188</v>
      </c>
      <c r="H7" s="116">
        <v>-42.487903195368112</v>
      </c>
      <c r="I7" s="115">
        <v>122833</v>
      </c>
      <c r="J7" s="116">
        <v>-46.473797509172833</v>
      </c>
      <c r="K7" s="116">
        <v>1.6122355226544862</v>
      </c>
    </row>
    <row r="8" spans="1:11" ht="9" customHeight="1" x14ac:dyDescent="0.15">
      <c r="A8" s="44" t="s">
        <v>148</v>
      </c>
      <c r="B8" s="115">
        <v>68</v>
      </c>
      <c r="C8" s="116">
        <v>-97.413465195891973</v>
      </c>
      <c r="D8" s="115">
        <v>401</v>
      </c>
      <c r="E8" s="116">
        <v>-93.79737045630317</v>
      </c>
      <c r="F8" s="116">
        <v>5.8970588235294121</v>
      </c>
      <c r="G8" s="115">
        <v>5189</v>
      </c>
      <c r="H8" s="116">
        <v>-38.881036513545347</v>
      </c>
      <c r="I8" s="115">
        <v>9485</v>
      </c>
      <c r="J8" s="116">
        <v>-52.319911526667674</v>
      </c>
      <c r="K8" s="116">
        <v>1.8279051840431682</v>
      </c>
    </row>
    <row r="9" spans="1:11" ht="24" customHeight="1" x14ac:dyDescent="0.15">
      <c r="A9" s="35" t="s">
        <v>110</v>
      </c>
      <c r="B9" s="113">
        <v>679</v>
      </c>
      <c r="C9" s="114">
        <v>-92.137563686892079</v>
      </c>
      <c r="D9" s="113">
        <v>1891</v>
      </c>
      <c r="E9" s="114">
        <v>-87.072737216297512</v>
      </c>
      <c r="F9" s="114">
        <v>2.7849779086892488</v>
      </c>
      <c r="G9" s="113">
        <v>18569</v>
      </c>
      <c r="H9" s="114">
        <v>-41.04517890592755</v>
      </c>
      <c r="I9" s="113">
        <v>31316</v>
      </c>
      <c r="J9" s="114">
        <v>-40.475194829880252</v>
      </c>
      <c r="K9" s="114">
        <v>1.6864666917981581</v>
      </c>
    </row>
    <row r="10" spans="1:11" ht="9" customHeight="1" x14ac:dyDescent="0.15">
      <c r="A10" s="44" t="s">
        <v>56</v>
      </c>
      <c r="B10" s="115">
        <v>639</v>
      </c>
      <c r="C10" s="116">
        <v>-91.555438086427912</v>
      </c>
      <c r="D10" s="115">
        <v>1667</v>
      </c>
      <c r="E10" s="116">
        <v>-86.85849428458809</v>
      </c>
      <c r="F10" s="116">
        <v>2.6087636932707357</v>
      </c>
      <c r="G10" s="115">
        <v>16690</v>
      </c>
      <c r="H10" s="116">
        <v>-39.456596655421336</v>
      </c>
      <c r="I10" s="115">
        <v>27965</v>
      </c>
      <c r="J10" s="116">
        <v>-37.79888342712249</v>
      </c>
      <c r="K10" s="116">
        <v>1.6755542240862793</v>
      </c>
    </row>
    <row r="11" spans="1:11" ht="9" customHeight="1" x14ac:dyDescent="0.15">
      <c r="A11" s="44" t="s">
        <v>148</v>
      </c>
      <c r="B11" s="115">
        <v>40</v>
      </c>
      <c r="C11" s="116">
        <v>-96.258185219831617</v>
      </c>
      <c r="D11" s="115">
        <v>224</v>
      </c>
      <c r="E11" s="116">
        <v>-88.471435923829134</v>
      </c>
      <c r="F11" s="116">
        <v>5.6</v>
      </c>
      <c r="G11" s="115">
        <v>1879</v>
      </c>
      <c r="H11" s="116">
        <v>-52.1882951653944</v>
      </c>
      <c r="I11" s="115">
        <v>3351</v>
      </c>
      <c r="J11" s="116">
        <v>-56.201803685792704</v>
      </c>
      <c r="K11" s="116">
        <v>1.7833954230973923</v>
      </c>
    </row>
    <row r="12" spans="1:11" ht="24" customHeight="1" x14ac:dyDescent="0.15">
      <c r="A12" s="35" t="s">
        <v>111</v>
      </c>
      <c r="B12" s="113">
        <v>484</v>
      </c>
      <c r="C12" s="114">
        <v>-96.901408450704224</v>
      </c>
      <c r="D12" s="113">
        <v>926</v>
      </c>
      <c r="E12" s="114">
        <v>-96.583908215590071</v>
      </c>
      <c r="F12" s="114">
        <v>1.9132231404958677</v>
      </c>
      <c r="G12" s="113">
        <v>33966</v>
      </c>
      <c r="H12" s="114">
        <v>-39.144300713082743</v>
      </c>
      <c r="I12" s="113">
        <v>56242</v>
      </c>
      <c r="J12" s="114">
        <v>-40.60595820176782</v>
      </c>
      <c r="K12" s="114">
        <v>1.6558323028911264</v>
      </c>
    </row>
    <row r="13" spans="1:11" ht="9" customHeight="1" x14ac:dyDescent="0.15">
      <c r="A13" s="44" t="s">
        <v>56</v>
      </c>
      <c r="B13" s="115">
        <v>472</v>
      </c>
      <c r="C13" s="116">
        <v>-96.521995431434675</v>
      </c>
      <c r="D13" s="115">
        <v>880</v>
      </c>
      <c r="E13" s="116">
        <v>-96.156701751321137</v>
      </c>
      <c r="F13" s="116">
        <v>1.8644067796610169</v>
      </c>
      <c r="G13" s="115">
        <v>29475</v>
      </c>
      <c r="H13" s="116">
        <v>-38.641047525865481</v>
      </c>
      <c r="I13" s="115">
        <v>47875</v>
      </c>
      <c r="J13" s="116">
        <v>-39.776086546323668</v>
      </c>
      <c r="K13" s="116">
        <v>1.6242578456318915</v>
      </c>
    </row>
    <row r="14" spans="1:11" ht="9" customHeight="1" x14ac:dyDescent="0.15">
      <c r="A14" s="44" t="s">
        <v>148</v>
      </c>
      <c r="B14" s="115">
        <v>12</v>
      </c>
      <c r="C14" s="116">
        <v>-99.414348462664719</v>
      </c>
      <c r="D14" s="115">
        <v>46</v>
      </c>
      <c r="E14" s="116">
        <v>-98.907363420427558</v>
      </c>
      <c r="F14" s="116">
        <v>3.8333333333333335</v>
      </c>
      <c r="G14" s="115">
        <v>4491</v>
      </c>
      <c r="H14" s="116">
        <v>-42.252796708242251</v>
      </c>
      <c r="I14" s="115">
        <v>8367</v>
      </c>
      <c r="J14" s="116">
        <v>-44.946703513620214</v>
      </c>
      <c r="K14" s="116">
        <v>1.863059452237809</v>
      </c>
    </row>
    <row r="15" spans="1:11" ht="24" customHeight="1" x14ac:dyDescent="0.15">
      <c r="A15" s="35" t="s">
        <v>112</v>
      </c>
      <c r="B15" s="113">
        <v>236</v>
      </c>
      <c r="C15" s="114">
        <v>-96.951692069232763</v>
      </c>
      <c r="D15" s="113">
        <v>870</v>
      </c>
      <c r="E15" s="114">
        <v>-95.328859060402678</v>
      </c>
      <c r="F15" s="114">
        <v>3.6864406779661016</v>
      </c>
      <c r="G15" s="113">
        <v>21068</v>
      </c>
      <c r="H15" s="114">
        <v>-35.764375876577844</v>
      </c>
      <c r="I15" s="113">
        <v>48173</v>
      </c>
      <c r="J15" s="114">
        <v>-40.17188489673245</v>
      </c>
      <c r="K15" s="114">
        <v>2.2865483197265997</v>
      </c>
    </row>
    <row r="16" spans="1:11" ht="9" customHeight="1" x14ac:dyDescent="0.15">
      <c r="A16" s="44" t="s">
        <v>56</v>
      </c>
      <c r="B16" s="115">
        <v>223</v>
      </c>
      <c r="C16" s="116">
        <v>-97.054939249867928</v>
      </c>
      <c r="D16" s="115">
        <v>693</v>
      </c>
      <c r="E16" s="116">
        <v>-96.223844812554489</v>
      </c>
      <c r="F16" s="116">
        <v>3.1076233183856501</v>
      </c>
      <c r="G16" s="115">
        <v>20470</v>
      </c>
      <c r="H16" s="116">
        <v>-36.355439480147993</v>
      </c>
      <c r="I16" s="115">
        <v>46290</v>
      </c>
      <c r="J16" s="116">
        <v>-41.541958704300058</v>
      </c>
      <c r="K16" s="116">
        <v>2.2613580850024424</v>
      </c>
    </row>
    <row r="17" spans="1:11" ht="9" customHeight="1" x14ac:dyDescent="0.15">
      <c r="A17" s="44" t="s">
        <v>148</v>
      </c>
      <c r="B17" s="115">
        <v>13</v>
      </c>
      <c r="C17" s="116">
        <v>-92.352941176470594</v>
      </c>
      <c r="D17" s="115">
        <v>177</v>
      </c>
      <c r="E17" s="116">
        <v>-35.164835164835168</v>
      </c>
      <c r="F17" s="116">
        <v>13.615384615384615</v>
      </c>
      <c r="G17" s="115">
        <v>598</v>
      </c>
      <c r="H17" s="116">
        <v>-5.8267716535433038</v>
      </c>
      <c r="I17" s="115">
        <v>1883</v>
      </c>
      <c r="J17" s="116">
        <v>41.1544227886057</v>
      </c>
      <c r="K17" s="116">
        <v>3.1488294314381271</v>
      </c>
    </row>
    <row r="18" spans="1:11" ht="24" customHeight="1" x14ac:dyDescent="0.15">
      <c r="A18" s="35" t="s">
        <v>113</v>
      </c>
      <c r="B18" s="113">
        <v>534</v>
      </c>
      <c r="C18" s="114">
        <v>-98.766059709769848</v>
      </c>
      <c r="D18" s="113">
        <v>1074</v>
      </c>
      <c r="E18" s="114">
        <v>-98.714865204436947</v>
      </c>
      <c r="F18" s="114">
        <v>2.0112359550561796</v>
      </c>
      <c r="G18" s="113">
        <v>57936</v>
      </c>
      <c r="H18" s="114">
        <v>-50.610379867694199</v>
      </c>
      <c r="I18" s="113">
        <v>106945</v>
      </c>
      <c r="J18" s="114">
        <v>-51.049991303472204</v>
      </c>
      <c r="K18" s="114">
        <v>1.8459161833747584</v>
      </c>
    </row>
    <row r="19" spans="1:11" ht="9" customHeight="1" x14ac:dyDescent="0.15">
      <c r="A19" s="44" t="s">
        <v>56</v>
      </c>
      <c r="B19" s="115">
        <v>509</v>
      </c>
      <c r="C19" s="116">
        <v>-98.685298067982231</v>
      </c>
      <c r="D19" s="115">
        <v>1016</v>
      </c>
      <c r="E19" s="116">
        <v>-98.647407308793177</v>
      </c>
      <c r="F19" s="116">
        <v>1.9960707269155207</v>
      </c>
      <c r="G19" s="115">
        <v>53447</v>
      </c>
      <c r="H19" s="116">
        <v>-49.504464074826394</v>
      </c>
      <c r="I19" s="115">
        <v>98911</v>
      </c>
      <c r="J19" s="116">
        <v>-49.483398791617937</v>
      </c>
      <c r="K19" s="116">
        <v>1.8506370797238385</v>
      </c>
    </row>
    <row r="20" spans="1:11" ht="9" customHeight="1" x14ac:dyDescent="0.15">
      <c r="A20" s="44" t="s">
        <v>148</v>
      </c>
      <c r="B20" s="115">
        <v>25</v>
      </c>
      <c r="C20" s="116">
        <v>-99.451754385964918</v>
      </c>
      <c r="D20" s="115">
        <v>58</v>
      </c>
      <c r="E20" s="116">
        <v>-99.314096499526968</v>
      </c>
      <c r="F20" s="116">
        <v>2.3199999999999998</v>
      </c>
      <c r="G20" s="115">
        <v>4489</v>
      </c>
      <c r="H20" s="116">
        <v>-60.825551967885502</v>
      </c>
      <c r="I20" s="115">
        <v>8034</v>
      </c>
      <c r="J20" s="116">
        <v>-64.57515763481635</v>
      </c>
      <c r="K20" s="116">
        <v>1.7897081755402093</v>
      </c>
    </row>
    <row r="21" spans="1:11" ht="24" customHeight="1" x14ac:dyDescent="0.15">
      <c r="A21" s="35" t="s">
        <v>114</v>
      </c>
      <c r="B21" s="113">
        <v>901</v>
      </c>
      <c r="C21" s="114">
        <v>-94.811402245896915</v>
      </c>
      <c r="D21" s="113">
        <v>1970</v>
      </c>
      <c r="E21" s="114">
        <v>-93.561249836579947</v>
      </c>
      <c r="F21" s="114">
        <v>2.1864594894561598</v>
      </c>
      <c r="G21" s="113">
        <v>29542</v>
      </c>
      <c r="H21" s="114">
        <v>-47.307589405154729</v>
      </c>
      <c r="I21" s="113">
        <v>49111</v>
      </c>
      <c r="J21" s="114">
        <v>-46.649212953407279</v>
      </c>
      <c r="K21" s="114">
        <v>1.6624128359623587</v>
      </c>
    </row>
    <row r="22" spans="1:11" ht="9" customHeight="1" x14ac:dyDescent="0.15">
      <c r="A22" s="44" t="s">
        <v>56</v>
      </c>
      <c r="B22" s="115">
        <v>891</v>
      </c>
      <c r="C22" s="116">
        <v>-94.221415137168435</v>
      </c>
      <c r="D22" s="115">
        <v>1941</v>
      </c>
      <c r="E22" s="116">
        <v>-92.980362373874357</v>
      </c>
      <c r="F22" s="116">
        <v>2.1784511784511786</v>
      </c>
      <c r="G22" s="115">
        <v>27065</v>
      </c>
      <c r="H22" s="116">
        <v>-46.218504093474287</v>
      </c>
      <c r="I22" s="115">
        <v>44854</v>
      </c>
      <c r="J22" s="116">
        <v>-45.918638018761001</v>
      </c>
      <c r="K22" s="116">
        <v>1.6572695363014964</v>
      </c>
    </row>
    <row r="23" spans="1:11" ht="9" customHeight="1" x14ac:dyDescent="0.15">
      <c r="A23" s="44" t="s">
        <v>148</v>
      </c>
      <c r="B23" s="115">
        <v>10</v>
      </c>
      <c r="C23" s="116">
        <v>-99.486125385405956</v>
      </c>
      <c r="D23" s="115">
        <v>29</v>
      </c>
      <c r="E23" s="116">
        <v>-99.015280135823431</v>
      </c>
      <c r="F23" s="116">
        <v>2.9</v>
      </c>
      <c r="G23" s="115">
        <v>2477</v>
      </c>
      <c r="H23" s="116">
        <v>-56.85420658421878</v>
      </c>
      <c r="I23" s="115">
        <v>4257</v>
      </c>
      <c r="J23" s="116">
        <v>-53.296763576522217</v>
      </c>
      <c r="K23" s="116">
        <v>1.7186112232539361</v>
      </c>
    </row>
    <row r="24" spans="1:11" ht="24" customHeight="1" x14ac:dyDescent="0.15">
      <c r="A24" s="35" t="s">
        <v>150</v>
      </c>
      <c r="B24" s="113">
        <v>422</v>
      </c>
      <c r="C24" s="114">
        <v>-95.804751963415839</v>
      </c>
      <c r="D24" s="113">
        <v>4647</v>
      </c>
      <c r="E24" s="114">
        <v>-83.40771949869675</v>
      </c>
      <c r="F24" s="114">
        <v>11.011848341232227</v>
      </c>
      <c r="G24" s="113">
        <v>22739</v>
      </c>
      <c r="H24" s="114">
        <v>-34.07265663506422</v>
      </c>
      <c r="I24" s="113">
        <v>71140</v>
      </c>
      <c r="J24" s="114">
        <v>-29.446301236722832</v>
      </c>
      <c r="K24" s="114">
        <v>3.1285456704340562</v>
      </c>
    </row>
    <row r="25" spans="1:11" ht="9" customHeight="1" x14ac:dyDescent="0.15">
      <c r="A25" s="44" t="s">
        <v>56</v>
      </c>
      <c r="B25" s="115">
        <v>413</v>
      </c>
      <c r="C25" s="116">
        <v>-95.587606837606842</v>
      </c>
      <c r="D25" s="115">
        <v>4503</v>
      </c>
      <c r="E25" s="116">
        <v>-83.02228254722317</v>
      </c>
      <c r="F25" s="116">
        <v>10.90314769975787</v>
      </c>
      <c r="G25" s="115">
        <v>21862</v>
      </c>
      <c r="H25" s="116">
        <v>-33.363813703974643</v>
      </c>
      <c r="I25" s="115">
        <v>68960</v>
      </c>
      <c r="J25" s="116">
        <v>-28.14346299325824</v>
      </c>
      <c r="K25" s="116">
        <v>3.1543317171347542</v>
      </c>
    </row>
    <row r="26" spans="1:11" ht="9" customHeight="1" x14ac:dyDescent="0.15">
      <c r="A26" s="44" t="s">
        <v>148</v>
      </c>
      <c r="B26" s="115">
        <v>9</v>
      </c>
      <c r="C26" s="116">
        <v>-98.712446351931334</v>
      </c>
      <c r="D26" s="115">
        <v>144</v>
      </c>
      <c r="E26" s="116">
        <v>-90.296495956873315</v>
      </c>
      <c r="F26" s="116">
        <v>16</v>
      </c>
      <c r="G26" s="115">
        <v>877</v>
      </c>
      <c r="H26" s="116">
        <v>-47.890671420083187</v>
      </c>
      <c r="I26" s="115">
        <v>2180</v>
      </c>
      <c r="J26" s="116">
        <v>-55.162484574249277</v>
      </c>
      <c r="K26" s="116">
        <v>2.4857468643101481</v>
      </c>
    </row>
    <row r="27" spans="1:11" ht="24" customHeight="1" x14ac:dyDescent="0.15">
      <c r="A27" s="35" t="s">
        <v>151</v>
      </c>
      <c r="B27" s="113">
        <v>446</v>
      </c>
      <c r="C27" s="114">
        <v>-93.222914450691377</v>
      </c>
      <c r="D27" s="113">
        <v>1187</v>
      </c>
      <c r="E27" s="114">
        <v>-91.95363340563992</v>
      </c>
      <c r="F27" s="114">
        <v>2.6614349775784754</v>
      </c>
      <c r="G27" s="113">
        <v>9403</v>
      </c>
      <c r="H27" s="114">
        <v>-50.28813111287338</v>
      </c>
      <c r="I27" s="113">
        <v>22287</v>
      </c>
      <c r="J27" s="114">
        <v>-43.207705832887392</v>
      </c>
      <c r="K27" s="114">
        <v>2.3702009996809528</v>
      </c>
    </row>
    <row r="28" spans="1:11" ht="9" customHeight="1" x14ac:dyDescent="0.15">
      <c r="A28" s="44" t="s">
        <v>56</v>
      </c>
      <c r="B28" s="115">
        <v>427</v>
      </c>
      <c r="C28" s="116">
        <v>-93.347873500545262</v>
      </c>
      <c r="D28" s="115">
        <v>1122</v>
      </c>
      <c r="E28" s="116">
        <v>-92.191523418470325</v>
      </c>
      <c r="F28" s="116">
        <v>2.6276346604215455</v>
      </c>
      <c r="G28" s="115">
        <v>9124</v>
      </c>
      <c r="H28" s="116">
        <v>-50.06840693919991</v>
      </c>
      <c r="I28" s="115">
        <v>21758</v>
      </c>
      <c r="J28" s="116">
        <v>-42.704410796576695</v>
      </c>
      <c r="K28" s="116">
        <v>2.3846996931170539</v>
      </c>
    </row>
    <row r="29" spans="1:11" ht="9" customHeight="1" x14ac:dyDescent="0.15">
      <c r="A29" s="44" t="s">
        <v>148</v>
      </c>
      <c r="B29" s="115">
        <v>19</v>
      </c>
      <c r="C29" s="116">
        <v>-88.271604938271608</v>
      </c>
      <c r="D29" s="115">
        <v>65</v>
      </c>
      <c r="E29" s="116">
        <v>-83.028720626631852</v>
      </c>
      <c r="F29" s="116">
        <v>3.4210526315789473</v>
      </c>
      <c r="G29" s="115">
        <v>279</v>
      </c>
      <c r="H29" s="116">
        <v>-56.542056074766357</v>
      </c>
      <c r="I29" s="115">
        <v>529</v>
      </c>
      <c r="J29" s="116">
        <v>-58.280757097791799</v>
      </c>
      <c r="K29" s="116">
        <v>1.8960573476702509</v>
      </c>
    </row>
    <row r="30" spans="1:11" ht="24" customHeight="1" x14ac:dyDescent="0.15">
      <c r="A30" s="35" t="s">
        <v>152</v>
      </c>
      <c r="B30" s="113">
        <v>1429</v>
      </c>
      <c r="C30" s="114">
        <v>-87.227386485520199</v>
      </c>
      <c r="D30" s="113">
        <v>25167</v>
      </c>
      <c r="E30" s="114">
        <v>-62.629187455452602</v>
      </c>
      <c r="F30" s="114">
        <v>17.611616515045487</v>
      </c>
      <c r="G30" s="113">
        <v>18819</v>
      </c>
      <c r="H30" s="114">
        <v>-40.705148402545845</v>
      </c>
      <c r="I30" s="113">
        <v>179861</v>
      </c>
      <c r="J30" s="114">
        <v>-21.893632451352062</v>
      </c>
      <c r="K30" s="114">
        <v>9.5574153780753495</v>
      </c>
    </row>
    <row r="31" spans="1:11" ht="9" customHeight="1" x14ac:dyDescent="0.15">
      <c r="A31" s="44" t="s">
        <v>56</v>
      </c>
      <c r="B31" s="115">
        <v>1415</v>
      </c>
      <c r="C31" s="116">
        <v>-86.843328684332874</v>
      </c>
      <c r="D31" s="115">
        <v>24861</v>
      </c>
      <c r="E31" s="116">
        <v>-62.446186613495264</v>
      </c>
      <c r="F31" s="116">
        <v>17.569611307420494</v>
      </c>
      <c r="G31" s="115">
        <v>18246</v>
      </c>
      <c r="H31" s="116">
        <v>-40.477588569191624</v>
      </c>
      <c r="I31" s="115">
        <v>177320</v>
      </c>
      <c r="J31" s="116">
        <v>-21.983069639745864</v>
      </c>
      <c r="K31" s="116">
        <v>9.7182944206949475</v>
      </c>
    </row>
    <row r="32" spans="1:11" ht="9" customHeight="1" x14ac:dyDescent="0.15">
      <c r="A32" s="44" t="s">
        <v>148</v>
      </c>
      <c r="B32" s="115">
        <v>14</v>
      </c>
      <c r="C32" s="116">
        <v>-96.766743648960741</v>
      </c>
      <c r="D32" s="115">
        <v>306</v>
      </c>
      <c r="E32" s="116">
        <v>-73.228346456692918</v>
      </c>
      <c r="F32" s="116">
        <v>21.857142857142858</v>
      </c>
      <c r="G32" s="115">
        <v>573</v>
      </c>
      <c r="H32" s="116">
        <v>-47.140221402214024</v>
      </c>
      <c r="I32" s="115">
        <v>2541</v>
      </c>
      <c r="J32" s="116">
        <v>-15.101904443701969</v>
      </c>
      <c r="K32" s="116">
        <v>4.4345549738219896</v>
      </c>
    </row>
    <row r="33" spans="1:11" ht="24" customHeight="1" x14ac:dyDescent="0.15">
      <c r="A33" s="35" t="s">
        <v>153</v>
      </c>
      <c r="B33" s="113">
        <v>817</v>
      </c>
      <c r="C33" s="114">
        <v>-91.830816918308173</v>
      </c>
      <c r="D33" s="113">
        <v>8516</v>
      </c>
      <c r="E33" s="114">
        <v>-76.669132352538284</v>
      </c>
      <c r="F33" s="114">
        <v>10.423500611995104</v>
      </c>
      <c r="G33" s="113">
        <v>17328</v>
      </c>
      <c r="H33" s="114">
        <v>-43.763995716093859</v>
      </c>
      <c r="I33" s="113">
        <v>78380</v>
      </c>
      <c r="J33" s="114">
        <v>-32.222443208841</v>
      </c>
      <c r="K33" s="114">
        <v>4.5233148661126501</v>
      </c>
    </row>
    <row r="34" spans="1:11" ht="9" customHeight="1" x14ac:dyDescent="0.15">
      <c r="A34" s="44" t="s">
        <v>56</v>
      </c>
      <c r="B34" s="115">
        <v>812</v>
      </c>
      <c r="C34" s="116">
        <v>-91.587235806050558</v>
      </c>
      <c r="D34" s="115">
        <v>8488</v>
      </c>
      <c r="E34" s="116">
        <v>-76.092161225811907</v>
      </c>
      <c r="F34" s="116">
        <v>10.453201970443351</v>
      </c>
      <c r="G34" s="115">
        <v>16880</v>
      </c>
      <c r="H34" s="116">
        <v>-43.616808070011359</v>
      </c>
      <c r="I34" s="115">
        <v>76728</v>
      </c>
      <c r="J34" s="116">
        <v>-31.970279999290696</v>
      </c>
      <c r="K34" s="116">
        <v>4.5454976303317531</v>
      </c>
    </row>
    <row r="35" spans="1:11" ht="9" customHeight="1" x14ac:dyDescent="0.15">
      <c r="A35" s="44" t="s">
        <v>148</v>
      </c>
      <c r="B35" s="115">
        <v>5</v>
      </c>
      <c r="C35" s="116">
        <v>-98.567335243553003</v>
      </c>
      <c r="D35" s="115">
        <v>28</v>
      </c>
      <c r="E35" s="116">
        <v>-97.194388777555105</v>
      </c>
      <c r="F35" s="116">
        <v>5.6</v>
      </c>
      <c r="G35" s="115">
        <v>448</v>
      </c>
      <c r="H35" s="116">
        <v>-48.8</v>
      </c>
      <c r="I35" s="115">
        <v>1652</v>
      </c>
      <c r="J35" s="116">
        <v>-42.177108855442775</v>
      </c>
      <c r="K35" s="116">
        <v>3.6875</v>
      </c>
    </row>
    <row r="36" spans="1:11" ht="24" customHeight="1" x14ac:dyDescent="0.15">
      <c r="A36" s="35" t="s">
        <v>154</v>
      </c>
      <c r="B36" s="113">
        <v>380</v>
      </c>
      <c r="C36" s="114">
        <v>-95.870911659241557</v>
      </c>
      <c r="D36" s="113">
        <v>989</v>
      </c>
      <c r="E36" s="114">
        <v>-96.674624256077465</v>
      </c>
      <c r="F36" s="114">
        <v>2.6026315789473684</v>
      </c>
      <c r="G36" s="113">
        <v>12431</v>
      </c>
      <c r="H36" s="114">
        <v>-47.594958054044938</v>
      </c>
      <c r="I36" s="113">
        <v>49931</v>
      </c>
      <c r="J36" s="114">
        <v>-41.162815361229278</v>
      </c>
      <c r="K36" s="114">
        <v>4.01665191859062</v>
      </c>
    </row>
    <row r="37" spans="1:11" ht="9" customHeight="1" x14ac:dyDescent="0.15">
      <c r="A37" s="44" t="s">
        <v>56</v>
      </c>
      <c r="B37" s="115">
        <v>374</v>
      </c>
      <c r="C37" s="116">
        <v>-95.89146435241129</v>
      </c>
      <c r="D37" s="115">
        <v>968</v>
      </c>
      <c r="E37" s="116">
        <v>-96.717086074747343</v>
      </c>
      <c r="F37" s="116">
        <v>2.5882352941176472</v>
      </c>
      <c r="G37" s="115">
        <v>12212</v>
      </c>
      <c r="H37" s="116">
        <v>-47.729315584471173</v>
      </c>
      <c r="I37" s="115">
        <v>49549</v>
      </c>
      <c r="J37" s="116">
        <v>-40.859611849800672</v>
      </c>
      <c r="K37" s="116">
        <v>4.0574025548640682</v>
      </c>
    </row>
    <row r="38" spans="1:11" ht="9" customHeight="1" x14ac:dyDescent="0.15">
      <c r="A38" s="44" t="s">
        <v>148</v>
      </c>
      <c r="B38" s="115">
        <v>6</v>
      </c>
      <c r="C38" s="116">
        <v>-94</v>
      </c>
      <c r="D38" s="115">
        <v>21</v>
      </c>
      <c r="E38" s="116">
        <v>-91.764705882352942</v>
      </c>
      <c r="F38" s="116">
        <v>3.5</v>
      </c>
      <c r="G38" s="115">
        <v>219</v>
      </c>
      <c r="H38" s="116">
        <v>-38.826815642458101</v>
      </c>
      <c r="I38" s="115">
        <v>382</v>
      </c>
      <c r="J38" s="116">
        <v>-64.662349676225716</v>
      </c>
      <c r="K38" s="116">
        <v>1.7442922374429224</v>
      </c>
    </row>
    <row r="39" spans="1:11" ht="24" customHeight="1" x14ac:dyDescent="0.15">
      <c r="A39" s="35" t="s">
        <v>155</v>
      </c>
      <c r="B39" s="113">
        <v>938</v>
      </c>
      <c r="C39" s="114">
        <v>-95.003728560775542</v>
      </c>
      <c r="D39" s="113">
        <v>2098</v>
      </c>
      <c r="E39" s="114">
        <v>-95.604257458933958</v>
      </c>
      <c r="F39" s="114">
        <v>2.2366737739872069</v>
      </c>
      <c r="G39" s="113">
        <v>46736</v>
      </c>
      <c r="H39" s="114">
        <v>-41.881489771808745</v>
      </c>
      <c r="I39" s="113">
        <v>133740</v>
      </c>
      <c r="J39" s="114">
        <v>-36.432944218411343</v>
      </c>
      <c r="K39" s="114">
        <v>2.861605614515577</v>
      </c>
    </row>
    <row r="40" spans="1:11" ht="9" customHeight="1" x14ac:dyDescent="0.15">
      <c r="A40" s="44" t="s">
        <v>56</v>
      </c>
      <c r="B40" s="115">
        <v>919</v>
      </c>
      <c r="C40" s="116">
        <v>-94.948051234126766</v>
      </c>
      <c r="D40" s="115">
        <v>1986</v>
      </c>
      <c r="E40" s="116">
        <v>-95.650555178379804</v>
      </c>
      <c r="F40" s="116">
        <v>2.1610446137105548</v>
      </c>
      <c r="G40" s="115">
        <v>44628</v>
      </c>
      <c r="H40" s="116">
        <v>-42.630895604890028</v>
      </c>
      <c r="I40" s="115">
        <v>123655</v>
      </c>
      <c r="J40" s="116">
        <v>-38.366030663715932</v>
      </c>
      <c r="K40" s="116">
        <v>2.7707941202832305</v>
      </c>
    </row>
    <row r="41" spans="1:11" ht="9" customHeight="1" x14ac:dyDescent="0.15">
      <c r="A41" s="44" t="s">
        <v>148</v>
      </c>
      <c r="B41" s="115">
        <v>19</v>
      </c>
      <c r="C41" s="116">
        <v>-96.740994854202398</v>
      </c>
      <c r="D41" s="115">
        <v>112</v>
      </c>
      <c r="E41" s="116">
        <v>-94.581519109821002</v>
      </c>
      <c r="F41" s="116">
        <v>5.8947368421052628</v>
      </c>
      <c r="G41" s="115">
        <v>2108</v>
      </c>
      <c r="H41" s="116">
        <v>-19.66463414634147</v>
      </c>
      <c r="I41" s="115">
        <v>10085</v>
      </c>
      <c r="J41" s="116">
        <v>3.2875870544858685</v>
      </c>
      <c r="K41" s="116">
        <v>4.7841555977229602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79" t="s">
        <v>117</v>
      </c>
      <c r="B1" s="280"/>
      <c r="C1" s="280"/>
      <c r="D1" s="280"/>
      <c r="E1" s="280"/>
      <c r="F1" s="280"/>
      <c r="G1" s="280"/>
      <c r="H1" s="280"/>
      <c r="I1" s="280"/>
      <c r="J1" s="280"/>
      <c r="K1" s="281"/>
    </row>
    <row r="2" spans="1:11" ht="9.9499999999999993" customHeight="1" x14ac:dyDescent="0.15">
      <c r="A2" s="269" t="s">
        <v>170</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71" t="s">
        <v>130</v>
      </c>
      <c r="C4" s="70" t="s">
        <v>146</v>
      </c>
      <c r="D4" s="70" t="s">
        <v>130</v>
      </c>
      <c r="E4" s="70" t="s">
        <v>146</v>
      </c>
      <c r="F4" s="268"/>
      <c r="G4" s="70" t="s">
        <v>130</v>
      </c>
      <c r="H4" s="70" t="s">
        <v>149</v>
      </c>
      <c r="I4" s="70" t="s">
        <v>130</v>
      </c>
      <c r="J4" s="70" t="s">
        <v>149</v>
      </c>
      <c r="K4" s="273"/>
    </row>
    <row r="5" spans="1:11" ht="9.9499999999999993" customHeight="1" x14ac:dyDescent="0.15">
      <c r="A5" s="271"/>
      <c r="B5" s="27" t="s">
        <v>131</v>
      </c>
      <c r="C5" s="72" t="s">
        <v>132</v>
      </c>
      <c r="D5" s="72" t="s">
        <v>131</v>
      </c>
      <c r="E5" s="72" t="s">
        <v>132</v>
      </c>
      <c r="F5" s="72" t="s">
        <v>133</v>
      </c>
      <c r="G5" s="72" t="s">
        <v>131</v>
      </c>
      <c r="H5" s="72" t="s">
        <v>132</v>
      </c>
      <c r="I5" s="72" t="s">
        <v>131</v>
      </c>
      <c r="J5" s="72" t="s">
        <v>132</v>
      </c>
      <c r="K5" s="73" t="s">
        <v>133</v>
      </c>
    </row>
    <row r="6" spans="1:11" ht="24" customHeight="1" x14ac:dyDescent="0.15">
      <c r="A6" s="35" t="s">
        <v>156</v>
      </c>
      <c r="B6" s="113">
        <v>1847</v>
      </c>
      <c r="C6" s="114">
        <v>-93.214049526048939</v>
      </c>
      <c r="D6" s="113">
        <v>10870</v>
      </c>
      <c r="E6" s="114">
        <v>-85.702635870994897</v>
      </c>
      <c r="F6" s="114">
        <v>5.885219274499188</v>
      </c>
      <c r="G6" s="113">
        <v>57737</v>
      </c>
      <c r="H6" s="114">
        <v>-42.484434925536682</v>
      </c>
      <c r="I6" s="113">
        <v>178424</v>
      </c>
      <c r="J6" s="114">
        <v>-35.101081745633365</v>
      </c>
      <c r="K6" s="114">
        <v>3.0902887230025806</v>
      </c>
    </row>
    <row r="7" spans="1:11" ht="9" customHeight="1" x14ac:dyDescent="0.15">
      <c r="A7" s="44" t="s">
        <v>56</v>
      </c>
      <c r="B7" s="115">
        <v>1773</v>
      </c>
      <c r="C7" s="116">
        <v>-93.136685634653347</v>
      </c>
      <c r="D7" s="115">
        <v>10225</v>
      </c>
      <c r="E7" s="116">
        <v>-85.944823983834823</v>
      </c>
      <c r="F7" s="116">
        <v>5.7670614777213762</v>
      </c>
      <c r="G7" s="115">
        <v>55602</v>
      </c>
      <c r="H7" s="116">
        <v>-41.927600108620723</v>
      </c>
      <c r="I7" s="115">
        <v>172841</v>
      </c>
      <c r="J7" s="116">
        <v>-34.451961803053635</v>
      </c>
      <c r="K7" s="116">
        <v>3.1085392611776554</v>
      </c>
    </row>
    <row r="8" spans="1:11" ht="9" customHeight="1" x14ac:dyDescent="0.15">
      <c r="A8" s="44" t="s">
        <v>148</v>
      </c>
      <c r="B8" s="115">
        <v>74</v>
      </c>
      <c r="C8" s="116">
        <v>-94.657039711191331</v>
      </c>
      <c r="D8" s="115">
        <v>645</v>
      </c>
      <c r="E8" s="116">
        <v>-80.329368709972556</v>
      </c>
      <c r="F8" s="116">
        <v>8.7162162162162158</v>
      </c>
      <c r="G8" s="115">
        <v>2135</v>
      </c>
      <c r="H8" s="116">
        <v>-53.977150247898251</v>
      </c>
      <c r="I8" s="115">
        <v>5583</v>
      </c>
      <c r="J8" s="116">
        <v>-50.329181494661924</v>
      </c>
      <c r="K8" s="116">
        <v>2.6149882903981263</v>
      </c>
    </row>
    <row r="9" spans="1:11" ht="24" customHeight="1" x14ac:dyDescent="0.15">
      <c r="A9" s="35" t="s">
        <v>157</v>
      </c>
      <c r="B9" s="113">
        <v>497</v>
      </c>
      <c r="C9" s="114">
        <v>-77.429609445958221</v>
      </c>
      <c r="D9" s="113">
        <v>1377</v>
      </c>
      <c r="E9" s="114">
        <v>-72.029250457038387</v>
      </c>
      <c r="F9" s="114">
        <v>2.7706237424547284</v>
      </c>
      <c r="G9" s="113">
        <v>4554</v>
      </c>
      <c r="H9" s="114">
        <v>-34.209765963594336</v>
      </c>
      <c r="I9" s="113">
        <v>9479</v>
      </c>
      <c r="J9" s="114">
        <v>-34.365046392466411</v>
      </c>
      <c r="K9" s="114">
        <v>2.0814668423364076</v>
      </c>
    </row>
    <row r="10" spans="1:11" ht="9" customHeight="1" x14ac:dyDescent="0.15">
      <c r="A10" s="44" t="s">
        <v>56</v>
      </c>
      <c r="B10" s="115">
        <v>489</v>
      </c>
      <c r="C10" s="116">
        <v>-76.399613899613897</v>
      </c>
      <c r="D10" s="115">
        <v>1334</v>
      </c>
      <c r="E10" s="116">
        <v>-71.231399611817977</v>
      </c>
      <c r="F10" s="116">
        <v>2.7280163599182004</v>
      </c>
      <c r="G10" s="115">
        <v>4281</v>
      </c>
      <c r="H10" s="116">
        <v>-33.348902382064452</v>
      </c>
      <c r="I10" s="115">
        <v>8672</v>
      </c>
      <c r="J10" s="116">
        <v>-33.49693251533742</v>
      </c>
      <c r="K10" s="116">
        <v>2.0256949310908667</v>
      </c>
    </row>
    <row r="11" spans="1:11" ht="9" customHeight="1" x14ac:dyDescent="0.15">
      <c r="A11" s="44" t="s">
        <v>148</v>
      </c>
      <c r="B11" s="115">
        <v>8</v>
      </c>
      <c r="C11" s="116">
        <v>-93.84615384615384</v>
      </c>
      <c r="D11" s="115">
        <v>43</v>
      </c>
      <c r="E11" s="116">
        <v>-84.96503496503496</v>
      </c>
      <c r="F11" s="116">
        <v>5.375</v>
      </c>
      <c r="G11" s="115">
        <v>273</v>
      </c>
      <c r="H11" s="116">
        <v>-45.290581162324649</v>
      </c>
      <c r="I11" s="115">
        <v>807</v>
      </c>
      <c r="J11" s="116">
        <v>-42.439372325249643</v>
      </c>
      <c r="K11" s="116">
        <v>2.9560439560439562</v>
      </c>
    </row>
    <row r="12" spans="1:11" ht="24" customHeight="1" x14ac:dyDescent="0.15">
      <c r="A12" s="35" t="s">
        <v>158</v>
      </c>
      <c r="B12" s="113">
        <v>601</v>
      </c>
      <c r="C12" s="114">
        <v>-92.083772391991573</v>
      </c>
      <c r="D12" s="113">
        <v>3995</v>
      </c>
      <c r="E12" s="114">
        <v>-87.016152621144656</v>
      </c>
      <c r="F12" s="114">
        <v>6.6472545757071551</v>
      </c>
      <c r="G12" s="113">
        <v>17629</v>
      </c>
      <c r="H12" s="114">
        <v>-41.026327233800558</v>
      </c>
      <c r="I12" s="113">
        <v>81253</v>
      </c>
      <c r="J12" s="114">
        <v>-31.879878268597153</v>
      </c>
      <c r="K12" s="114">
        <v>4.6090532645073461</v>
      </c>
    </row>
    <row r="13" spans="1:11" ht="9" customHeight="1" x14ac:dyDescent="0.15">
      <c r="A13" s="44" t="s">
        <v>56</v>
      </c>
      <c r="B13" s="115">
        <v>564</v>
      </c>
      <c r="C13" s="116">
        <v>-92.380437719535266</v>
      </c>
      <c r="D13" s="115">
        <v>3654</v>
      </c>
      <c r="E13" s="116">
        <v>-87.896654521364695</v>
      </c>
      <c r="F13" s="116">
        <v>6.4787234042553195</v>
      </c>
      <c r="G13" s="115">
        <v>17169</v>
      </c>
      <c r="H13" s="116">
        <v>-41.264411070438918</v>
      </c>
      <c r="I13" s="115">
        <v>78598</v>
      </c>
      <c r="J13" s="116">
        <v>-33.012306958033619</v>
      </c>
      <c r="K13" s="116">
        <v>4.577902032733415</v>
      </c>
    </row>
    <row r="14" spans="1:11" ht="9" customHeight="1" x14ac:dyDescent="0.15">
      <c r="A14" s="44" t="s">
        <v>148</v>
      </c>
      <c r="B14" s="115">
        <v>37</v>
      </c>
      <c r="C14" s="116">
        <v>-80.526315789473685</v>
      </c>
      <c r="D14" s="115">
        <v>341</v>
      </c>
      <c r="E14" s="116">
        <v>-41.105354058721936</v>
      </c>
      <c r="F14" s="116">
        <v>9.2162162162162158</v>
      </c>
      <c r="G14" s="115">
        <v>460</v>
      </c>
      <c r="H14" s="116">
        <v>-30.513595166163142</v>
      </c>
      <c r="I14" s="115">
        <v>2655</v>
      </c>
      <c r="J14" s="116">
        <v>36.363636363636374</v>
      </c>
      <c r="K14" s="116">
        <v>5.7717391304347823</v>
      </c>
    </row>
    <row r="15" spans="1:11" ht="24" customHeight="1" x14ac:dyDescent="0.15">
      <c r="A15" s="35" t="s">
        <v>159</v>
      </c>
      <c r="B15" s="113">
        <v>1128</v>
      </c>
      <c r="C15" s="114">
        <v>-90.276700284458229</v>
      </c>
      <c r="D15" s="113">
        <v>4181</v>
      </c>
      <c r="E15" s="114">
        <v>-84.487812117389524</v>
      </c>
      <c r="F15" s="114">
        <v>3.7065602836879434</v>
      </c>
      <c r="G15" s="113">
        <v>23163</v>
      </c>
      <c r="H15" s="114">
        <v>-42.699881258658223</v>
      </c>
      <c r="I15" s="113">
        <v>57550</v>
      </c>
      <c r="J15" s="114">
        <v>-39.374466695460725</v>
      </c>
      <c r="K15" s="114">
        <v>2.4845659025169451</v>
      </c>
    </row>
    <row r="16" spans="1:11" ht="9" customHeight="1" x14ac:dyDescent="0.15">
      <c r="A16" s="44" t="s">
        <v>56</v>
      </c>
      <c r="B16" s="115">
        <v>1101</v>
      </c>
      <c r="C16" s="116">
        <v>-90.090900909009093</v>
      </c>
      <c r="D16" s="115">
        <v>3603</v>
      </c>
      <c r="E16" s="116">
        <v>-85.876127009016074</v>
      </c>
      <c r="F16" s="116">
        <v>3.2724795640326976</v>
      </c>
      <c r="G16" s="115">
        <v>22364</v>
      </c>
      <c r="H16" s="116">
        <v>-42.378645779655777</v>
      </c>
      <c r="I16" s="115">
        <v>54181</v>
      </c>
      <c r="J16" s="116">
        <v>-39.709793361300591</v>
      </c>
      <c r="K16" s="116">
        <v>2.4226882489715615</v>
      </c>
    </row>
    <row r="17" spans="1:11" ht="9" customHeight="1" x14ac:dyDescent="0.15">
      <c r="A17" s="44" t="s">
        <v>148</v>
      </c>
      <c r="B17" s="115">
        <v>27</v>
      </c>
      <c r="C17" s="116">
        <v>-94.489795918367349</v>
      </c>
      <c r="D17" s="115">
        <v>578</v>
      </c>
      <c r="E17" s="116">
        <v>-59.944559944559941</v>
      </c>
      <c r="F17" s="116">
        <v>21.407407407407408</v>
      </c>
      <c r="G17" s="115">
        <v>799</v>
      </c>
      <c r="H17" s="116">
        <v>-50.434243176178661</v>
      </c>
      <c r="I17" s="115">
        <v>3369</v>
      </c>
      <c r="J17" s="116">
        <v>-33.418972332015812</v>
      </c>
      <c r="K17" s="116">
        <v>4.2165206508135169</v>
      </c>
    </row>
    <row r="18" spans="1:11" ht="24" customHeight="1" x14ac:dyDescent="0.15">
      <c r="A18" s="35" t="s">
        <v>160</v>
      </c>
      <c r="B18" s="113">
        <v>1231</v>
      </c>
      <c r="C18" s="114">
        <v>-90.480977420352616</v>
      </c>
      <c r="D18" s="113">
        <v>9981</v>
      </c>
      <c r="E18" s="114">
        <v>-79.085556230748281</v>
      </c>
      <c r="F18" s="114">
        <v>8.1080422420796108</v>
      </c>
      <c r="G18" s="113">
        <v>24522</v>
      </c>
      <c r="H18" s="114">
        <v>-44.828672351339797</v>
      </c>
      <c r="I18" s="113">
        <v>100960</v>
      </c>
      <c r="J18" s="114">
        <v>-35.518071673553848</v>
      </c>
      <c r="K18" s="114">
        <v>4.1171193214256583</v>
      </c>
    </row>
    <row r="19" spans="1:11" ht="9" customHeight="1" x14ac:dyDescent="0.15">
      <c r="A19" s="44" t="s">
        <v>56</v>
      </c>
      <c r="B19" s="115">
        <v>1218</v>
      </c>
      <c r="C19" s="116">
        <v>-89.957124010554082</v>
      </c>
      <c r="D19" s="115">
        <v>9961</v>
      </c>
      <c r="E19" s="116">
        <v>-78.516122074840936</v>
      </c>
      <c r="F19" s="116">
        <v>8.1781609195402307</v>
      </c>
      <c r="G19" s="115">
        <v>24022</v>
      </c>
      <c r="H19" s="116">
        <v>-42.93248443958759</v>
      </c>
      <c r="I19" s="115">
        <v>100181</v>
      </c>
      <c r="J19" s="116">
        <v>-34.374242573122402</v>
      </c>
      <c r="K19" s="116">
        <v>4.1703854799766882</v>
      </c>
    </row>
    <row r="20" spans="1:11" ht="9" customHeight="1" x14ac:dyDescent="0.15">
      <c r="A20" s="44" t="s">
        <v>148</v>
      </c>
      <c r="B20" s="115">
        <v>13</v>
      </c>
      <c r="C20" s="116">
        <v>-98.383084577114431</v>
      </c>
      <c r="D20" s="115">
        <v>20</v>
      </c>
      <c r="E20" s="116">
        <v>-98.527245949926368</v>
      </c>
      <c r="F20" s="116">
        <v>1.5384615384615385</v>
      </c>
      <c r="G20" s="115">
        <v>500</v>
      </c>
      <c r="H20" s="116">
        <v>-78.750531236719084</v>
      </c>
      <c r="I20" s="115">
        <v>779</v>
      </c>
      <c r="J20" s="116">
        <v>-80.107252298263532</v>
      </c>
      <c r="K20" s="116">
        <v>1.5580000000000001</v>
      </c>
    </row>
    <row r="21" spans="1:11" ht="24" customHeight="1" x14ac:dyDescent="0.15">
      <c r="A21" s="35" t="s">
        <v>161</v>
      </c>
      <c r="B21" s="113">
        <v>379</v>
      </c>
      <c r="C21" s="114">
        <v>-91.536400178651178</v>
      </c>
      <c r="D21" s="113">
        <v>889</v>
      </c>
      <c r="E21" s="114">
        <v>-94.024734507326258</v>
      </c>
      <c r="F21" s="114">
        <v>2.3456464379947231</v>
      </c>
      <c r="G21" s="113">
        <v>8713</v>
      </c>
      <c r="H21" s="114">
        <v>-48.846357071566956</v>
      </c>
      <c r="I21" s="113">
        <v>30463</v>
      </c>
      <c r="J21" s="114">
        <v>-44.816404905530497</v>
      </c>
      <c r="K21" s="114">
        <v>3.4962699414667737</v>
      </c>
    </row>
    <row r="22" spans="1:11" ht="9" customHeight="1" x14ac:dyDescent="0.15">
      <c r="A22" s="44" t="s">
        <v>56</v>
      </c>
      <c r="B22" s="115">
        <v>379</v>
      </c>
      <c r="C22" s="116">
        <v>-91.169617893755827</v>
      </c>
      <c r="D22" s="115">
        <v>889</v>
      </c>
      <c r="E22" s="116">
        <v>-93.623583417013336</v>
      </c>
      <c r="F22" s="116">
        <v>2.3456464379947231</v>
      </c>
      <c r="G22" s="115">
        <v>8427</v>
      </c>
      <c r="H22" s="116">
        <v>-48.855981064514168</v>
      </c>
      <c r="I22" s="115">
        <v>29163</v>
      </c>
      <c r="J22" s="116">
        <v>-44.771229452314216</v>
      </c>
      <c r="K22" s="116">
        <v>3.4606621573513707</v>
      </c>
    </row>
    <row r="23" spans="1:11" ht="9" customHeight="1" x14ac:dyDescent="0.15">
      <c r="A23" s="44" t="s">
        <v>148</v>
      </c>
      <c r="B23" s="115">
        <v>0</v>
      </c>
      <c r="C23" s="119" t="s">
        <v>432</v>
      </c>
      <c r="D23" s="115">
        <v>0</v>
      </c>
      <c r="E23" s="119" t="s">
        <v>432</v>
      </c>
      <c r="F23" s="116">
        <v>0</v>
      </c>
      <c r="G23" s="115">
        <v>286</v>
      </c>
      <c r="H23" s="116">
        <v>-48.561151079136692</v>
      </c>
      <c r="I23" s="115">
        <v>1300</v>
      </c>
      <c r="J23" s="116">
        <v>-45.810754481033761</v>
      </c>
      <c r="K23" s="116">
        <v>4.5454545454545459</v>
      </c>
    </row>
    <row r="24" spans="1:11" ht="24" customHeight="1" x14ac:dyDescent="0.15">
      <c r="A24" s="35" t="s">
        <v>162</v>
      </c>
      <c r="B24" s="113">
        <v>1233</v>
      </c>
      <c r="C24" s="114">
        <v>-89.360600569505564</v>
      </c>
      <c r="D24" s="113">
        <v>5400</v>
      </c>
      <c r="E24" s="114">
        <v>-83.80809595202399</v>
      </c>
      <c r="F24" s="114">
        <v>4.3795620437956204</v>
      </c>
      <c r="G24" s="113">
        <v>20527</v>
      </c>
      <c r="H24" s="114">
        <v>-40.56519095462837</v>
      </c>
      <c r="I24" s="113">
        <v>63893</v>
      </c>
      <c r="J24" s="114">
        <v>-34.896730214691104</v>
      </c>
      <c r="K24" s="114">
        <v>3.1126321430311297</v>
      </c>
    </row>
    <row r="25" spans="1:11" ht="9" customHeight="1" x14ac:dyDescent="0.15">
      <c r="A25" s="44" t="s">
        <v>56</v>
      </c>
      <c r="B25" s="115">
        <v>1227</v>
      </c>
      <c r="C25" s="116">
        <v>-89.229283707865164</v>
      </c>
      <c r="D25" s="115">
        <v>5382</v>
      </c>
      <c r="E25" s="116">
        <v>-83.452219899151402</v>
      </c>
      <c r="F25" s="116">
        <v>4.386308068459658</v>
      </c>
      <c r="G25" s="115">
        <v>20145</v>
      </c>
      <c r="H25" s="116">
        <v>-39.896172091774325</v>
      </c>
      <c r="I25" s="115">
        <v>62415</v>
      </c>
      <c r="J25" s="116">
        <v>-33.917416622551613</v>
      </c>
      <c r="K25" s="116">
        <v>3.0982874162323157</v>
      </c>
    </row>
    <row r="26" spans="1:11" ht="9" customHeight="1" x14ac:dyDescent="0.15">
      <c r="A26" s="44" t="s">
        <v>148</v>
      </c>
      <c r="B26" s="115">
        <v>6</v>
      </c>
      <c r="C26" s="116">
        <v>-96.954314720812178</v>
      </c>
      <c r="D26" s="115">
        <v>18</v>
      </c>
      <c r="E26" s="116">
        <v>-97.820823244552059</v>
      </c>
      <c r="F26" s="116">
        <v>3</v>
      </c>
      <c r="G26" s="115">
        <v>382</v>
      </c>
      <c r="H26" s="116">
        <v>-62.549019607843135</v>
      </c>
      <c r="I26" s="115">
        <v>1478</v>
      </c>
      <c r="J26" s="116">
        <v>-59.956651314007047</v>
      </c>
      <c r="K26" s="116">
        <v>3.8691099476439792</v>
      </c>
    </row>
    <row r="27" spans="1:11" ht="24" customHeight="1" x14ac:dyDescent="0.15">
      <c r="A27" s="35" t="s">
        <v>163</v>
      </c>
      <c r="B27" s="113">
        <v>1024</v>
      </c>
      <c r="C27" s="114">
        <v>-87.542579075425792</v>
      </c>
      <c r="D27" s="113">
        <v>12415</v>
      </c>
      <c r="E27" s="114">
        <v>-60.154695423326274</v>
      </c>
      <c r="F27" s="114">
        <v>12.1240234375</v>
      </c>
      <c r="G27" s="113">
        <v>16932</v>
      </c>
      <c r="H27" s="114">
        <v>-39.859345030901473</v>
      </c>
      <c r="I27" s="113">
        <v>80385</v>
      </c>
      <c r="J27" s="114">
        <v>-25.574957410562178</v>
      </c>
      <c r="K27" s="114">
        <v>4.7475194897235999</v>
      </c>
    </row>
    <row r="28" spans="1:11" ht="9" customHeight="1" x14ac:dyDescent="0.15">
      <c r="A28" s="44" t="s">
        <v>56</v>
      </c>
      <c r="B28" s="115">
        <v>948</v>
      </c>
      <c r="C28" s="116">
        <v>-87.688311688311686</v>
      </c>
      <c r="D28" s="115">
        <v>11631</v>
      </c>
      <c r="E28" s="116">
        <v>-60.827832412771116</v>
      </c>
      <c r="F28" s="116">
        <v>12.268987341772151</v>
      </c>
      <c r="G28" s="115">
        <v>15671</v>
      </c>
      <c r="H28" s="116">
        <v>-39.766306645654765</v>
      </c>
      <c r="I28" s="115">
        <v>76204</v>
      </c>
      <c r="J28" s="116">
        <v>-26.315993038097076</v>
      </c>
      <c r="K28" s="116">
        <v>4.8627400931657201</v>
      </c>
    </row>
    <row r="29" spans="1:11" ht="9" customHeight="1" x14ac:dyDescent="0.15">
      <c r="A29" s="44" t="s">
        <v>148</v>
      </c>
      <c r="B29" s="115">
        <v>76</v>
      </c>
      <c r="C29" s="116">
        <v>-85.384615384615387</v>
      </c>
      <c r="D29" s="115">
        <v>784</v>
      </c>
      <c r="E29" s="116">
        <v>-46.521145975443382</v>
      </c>
      <c r="F29" s="116">
        <v>10.315789473684211</v>
      </c>
      <c r="G29" s="115">
        <v>1261</v>
      </c>
      <c r="H29" s="116">
        <v>-40.992044922788956</v>
      </c>
      <c r="I29" s="115">
        <v>4181</v>
      </c>
      <c r="J29" s="116">
        <v>-8.8709677419354875</v>
      </c>
      <c r="K29" s="116">
        <v>3.315622521808089</v>
      </c>
    </row>
    <row r="30" spans="1:11" ht="24" customHeight="1" x14ac:dyDescent="0.15">
      <c r="A30" s="35" t="s">
        <v>164</v>
      </c>
      <c r="B30" s="113">
        <v>666</v>
      </c>
      <c r="C30" s="114">
        <v>-90.70740895772289</v>
      </c>
      <c r="D30" s="113">
        <v>3838</v>
      </c>
      <c r="E30" s="114">
        <v>-84.014327960348197</v>
      </c>
      <c r="F30" s="114">
        <v>5.7627627627627627</v>
      </c>
      <c r="G30" s="113">
        <v>11956</v>
      </c>
      <c r="H30" s="114">
        <v>-39.771296156364919</v>
      </c>
      <c r="I30" s="113">
        <v>47038</v>
      </c>
      <c r="J30" s="114">
        <v>-34.235581964348128</v>
      </c>
      <c r="K30" s="114">
        <v>3.934258949481432</v>
      </c>
    </row>
    <row r="31" spans="1:11" ht="9" customHeight="1" x14ac:dyDescent="0.15">
      <c r="A31" s="44" t="s">
        <v>56</v>
      </c>
      <c r="B31" s="115">
        <v>641</v>
      </c>
      <c r="C31" s="116">
        <v>-90.457049277951469</v>
      </c>
      <c r="D31" s="115">
        <v>3718</v>
      </c>
      <c r="E31" s="116">
        <v>-83.600194080543417</v>
      </c>
      <c r="F31" s="116">
        <v>5.8003120124804992</v>
      </c>
      <c r="G31" s="115">
        <v>11171</v>
      </c>
      <c r="H31" s="116">
        <v>-39.413168456448638</v>
      </c>
      <c r="I31" s="115">
        <v>44754</v>
      </c>
      <c r="J31" s="116">
        <v>-34.599815872923088</v>
      </c>
      <c r="K31" s="116">
        <v>4.0062662250469963</v>
      </c>
    </row>
    <row r="32" spans="1:11" ht="9" customHeight="1" x14ac:dyDescent="0.15">
      <c r="A32" s="44" t="s">
        <v>148</v>
      </c>
      <c r="B32" s="115">
        <v>25</v>
      </c>
      <c r="C32" s="116">
        <v>-94.444444444444443</v>
      </c>
      <c r="D32" s="115">
        <v>120</v>
      </c>
      <c r="E32" s="116">
        <v>-91.031390134529147</v>
      </c>
      <c r="F32" s="116">
        <v>4.8</v>
      </c>
      <c r="G32" s="115">
        <v>785</v>
      </c>
      <c r="H32" s="116">
        <v>-44.444444444444443</v>
      </c>
      <c r="I32" s="115">
        <v>2284</v>
      </c>
      <c r="J32" s="116">
        <v>-26.179702650290892</v>
      </c>
      <c r="K32" s="116">
        <v>2.9095541401273883</v>
      </c>
    </row>
    <row r="33" spans="1:21" ht="24" customHeight="1" x14ac:dyDescent="0.15">
      <c r="A33" s="35" t="s">
        <v>165</v>
      </c>
      <c r="B33" s="113">
        <v>235</v>
      </c>
      <c r="C33" s="114">
        <v>-95.612397311426434</v>
      </c>
      <c r="D33" s="113">
        <v>814</v>
      </c>
      <c r="E33" s="114">
        <v>-93.439716312056731</v>
      </c>
      <c r="F33" s="114">
        <v>3.4638297872340424</v>
      </c>
      <c r="G33" s="113">
        <v>9421</v>
      </c>
      <c r="H33" s="114">
        <v>-50.696043541971946</v>
      </c>
      <c r="I33" s="113">
        <v>19753</v>
      </c>
      <c r="J33" s="114">
        <v>-51.127001014424621</v>
      </c>
      <c r="K33" s="114">
        <v>2.0966988642394648</v>
      </c>
    </row>
    <row r="34" spans="1:21" ht="9" customHeight="1" x14ac:dyDescent="0.15">
      <c r="A34" s="44" t="s">
        <v>56</v>
      </c>
      <c r="B34" s="115">
        <v>193</v>
      </c>
      <c r="C34" s="116">
        <v>-96.279159437054176</v>
      </c>
      <c r="D34" s="115">
        <v>640</v>
      </c>
      <c r="E34" s="116">
        <v>-94.396778147434773</v>
      </c>
      <c r="F34" s="116">
        <v>3.3160621761658029</v>
      </c>
      <c r="G34" s="115">
        <v>9088</v>
      </c>
      <c r="H34" s="116">
        <v>-50.798549076931408</v>
      </c>
      <c r="I34" s="115">
        <v>18439</v>
      </c>
      <c r="J34" s="116">
        <v>-49.823119625557851</v>
      </c>
      <c r="K34" s="116">
        <v>2.0289392605633805</v>
      </c>
    </row>
    <row r="35" spans="1:21" ht="9" customHeight="1" x14ac:dyDescent="0.15">
      <c r="A35" s="44" t="s">
        <v>148</v>
      </c>
      <c r="B35" s="115">
        <v>42</v>
      </c>
      <c r="C35" s="116">
        <v>-75.147928994082832</v>
      </c>
      <c r="D35" s="115">
        <v>174</v>
      </c>
      <c r="E35" s="116">
        <v>-82.35294117647058</v>
      </c>
      <c r="F35" s="116">
        <v>4.1428571428571432</v>
      </c>
      <c r="G35" s="115">
        <v>333</v>
      </c>
      <c r="H35" s="116">
        <v>-47.723704866562009</v>
      </c>
      <c r="I35" s="115">
        <v>1314</v>
      </c>
      <c r="J35" s="116">
        <v>-64.186426819296813</v>
      </c>
      <c r="K35" s="116">
        <v>3.9459459459459461</v>
      </c>
    </row>
    <row r="36" spans="1:21" ht="24" customHeight="1" x14ac:dyDescent="0.15">
      <c r="A36" s="35" t="s">
        <v>166</v>
      </c>
      <c r="B36" s="113">
        <v>450</v>
      </c>
      <c r="C36" s="114">
        <v>-88.250652741514358</v>
      </c>
      <c r="D36" s="113">
        <v>1146</v>
      </c>
      <c r="E36" s="114">
        <v>-85.51567239635996</v>
      </c>
      <c r="F36" s="114">
        <v>2.5466666666666669</v>
      </c>
      <c r="G36" s="113">
        <v>7800</v>
      </c>
      <c r="H36" s="114">
        <v>-33.475479744136464</v>
      </c>
      <c r="I36" s="113">
        <v>15670</v>
      </c>
      <c r="J36" s="114">
        <v>-30.819831354024103</v>
      </c>
      <c r="K36" s="114">
        <v>2.0089743589743589</v>
      </c>
    </row>
    <row r="37" spans="1:21" ht="9" customHeight="1" x14ac:dyDescent="0.15">
      <c r="A37" s="44" t="s">
        <v>56</v>
      </c>
      <c r="B37" s="115">
        <v>439</v>
      </c>
      <c r="C37" s="116">
        <v>-87.959407569939657</v>
      </c>
      <c r="D37" s="115">
        <v>1125</v>
      </c>
      <c r="E37" s="116">
        <v>-84.484898634671083</v>
      </c>
      <c r="F37" s="116">
        <v>2.5626423690205011</v>
      </c>
      <c r="G37" s="115">
        <v>7409</v>
      </c>
      <c r="H37" s="116">
        <v>-33.658667621776502</v>
      </c>
      <c r="I37" s="115">
        <v>14624</v>
      </c>
      <c r="J37" s="116">
        <v>-30.842712569753147</v>
      </c>
      <c r="K37" s="116">
        <v>1.9738156296396274</v>
      </c>
    </row>
    <row r="38" spans="1:21" ht="9" customHeight="1" x14ac:dyDescent="0.15">
      <c r="A38" s="44" t="s">
        <v>148</v>
      </c>
      <c r="B38" s="115">
        <v>11</v>
      </c>
      <c r="C38" s="116">
        <v>-94.021739130434781</v>
      </c>
      <c r="D38" s="115">
        <v>21</v>
      </c>
      <c r="E38" s="116">
        <v>-96.822995461422082</v>
      </c>
      <c r="F38" s="116">
        <v>1.9090909090909092</v>
      </c>
      <c r="G38" s="115">
        <v>391</v>
      </c>
      <c r="H38" s="116">
        <v>-29.802513464991023</v>
      </c>
      <c r="I38" s="115">
        <v>1046</v>
      </c>
      <c r="J38" s="116">
        <v>-30.498338870431894</v>
      </c>
      <c r="K38" s="116">
        <v>2.6751918158567776</v>
      </c>
    </row>
    <row r="39" spans="1:21" s="5" customFormat="1" ht="24" customHeight="1" x14ac:dyDescent="0.15">
      <c r="A39" s="35" t="s">
        <v>177</v>
      </c>
      <c r="B39" s="113">
        <v>18517</v>
      </c>
      <c r="C39" s="114">
        <v>-93.874587327736208</v>
      </c>
      <c r="D39" s="113">
        <v>108617</v>
      </c>
      <c r="E39" s="114">
        <v>-86.179056276538489</v>
      </c>
      <c r="F39" s="114">
        <v>5.8657989955176326</v>
      </c>
      <c r="G39" s="113">
        <v>572868</v>
      </c>
      <c r="H39" s="114">
        <v>-43.112154460766646</v>
      </c>
      <c r="I39" s="113">
        <v>1644312</v>
      </c>
      <c r="J39" s="114">
        <v>-37.361141639432439</v>
      </c>
      <c r="K39" s="114">
        <v>2.8703156748151408</v>
      </c>
      <c r="L39" s="22"/>
      <c r="M39" s="22"/>
      <c r="N39" s="22"/>
      <c r="O39" s="22"/>
      <c r="P39" s="22"/>
      <c r="Q39" s="22"/>
      <c r="R39" s="22"/>
      <c r="S39" s="22"/>
      <c r="T39" s="22"/>
      <c r="U39" s="22"/>
    </row>
    <row r="40" spans="1:21" s="5" customFormat="1" ht="9" customHeight="1" x14ac:dyDescent="0.15">
      <c r="A40" s="47" t="s">
        <v>56</v>
      </c>
      <c r="B40" s="113">
        <v>17958</v>
      </c>
      <c r="C40" s="114">
        <v>-93.650917113320418</v>
      </c>
      <c r="D40" s="113">
        <v>104262</v>
      </c>
      <c r="E40" s="114">
        <v>-85.95054352000453</v>
      </c>
      <c r="F40" s="114">
        <v>5.8058803875709986</v>
      </c>
      <c r="G40" s="113">
        <v>541636</v>
      </c>
      <c r="H40" s="114">
        <v>-42.72220635978131</v>
      </c>
      <c r="I40" s="113">
        <v>1566770</v>
      </c>
      <c r="J40" s="114">
        <v>-36.921993622026356</v>
      </c>
      <c r="K40" s="114">
        <v>2.8926622307232162</v>
      </c>
    </row>
    <row r="41" spans="1:21" s="5" customFormat="1" ht="9" customHeight="1" x14ac:dyDescent="0.15">
      <c r="A41" s="47" t="s">
        <v>148</v>
      </c>
      <c r="B41" s="113">
        <v>559</v>
      </c>
      <c r="C41" s="114">
        <v>-97.126554950138782</v>
      </c>
      <c r="D41" s="113">
        <v>4355</v>
      </c>
      <c r="E41" s="114">
        <v>-90.052535404294204</v>
      </c>
      <c r="F41" s="114">
        <v>7.7906976744186043</v>
      </c>
      <c r="G41" s="113">
        <v>31232</v>
      </c>
      <c r="H41" s="114">
        <v>-49.119463043513676</v>
      </c>
      <c r="I41" s="113">
        <v>77542</v>
      </c>
      <c r="J41" s="114">
        <v>-45.085902865317337</v>
      </c>
      <c r="K41" s="114">
        <v>2.4827740778688523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5" t="s">
        <v>200</v>
      </c>
      <c r="B1" s="276"/>
      <c r="C1" s="276"/>
      <c r="D1" s="276"/>
      <c r="E1" s="276"/>
      <c r="F1" s="276"/>
      <c r="G1" s="276"/>
      <c r="H1" s="276"/>
      <c r="I1" s="276"/>
      <c r="J1" s="276"/>
      <c r="K1" s="277"/>
    </row>
    <row r="2" spans="1:11" ht="9.9499999999999993" customHeight="1" x14ac:dyDescent="0.15">
      <c r="A2" s="269" t="s">
        <v>205</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s="5" customFormat="1" ht="15.95" customHeight="1" x14ac:dyDescent="0.15">
      <c r="A6" s="35" t="s">
        <v>109</v>
      </c>
      <c r="B6" s="115"/>
      <c r="C6" s="116"/>
      <c r="D6" s="115"/>
      <c r="E6" s="116"/>
      <c r="F6" s="116"/>
      <c r="G6" s="115"/>
      <c r="H6" s="116"/>
      <c r="I6" s="115"/>
      <c r="J6" s="116"/>
      <c r="K6" s="114"/>
    </row>
    <row r="7" spans="1:11" s="5" customFormat="1" ht="12.95" customHeight="1" x14ac:dyDescent="0.15">
      <c r="A7" s="35" t="s">
        <v>201</v>
      </c>
      <c r="B7" s="113">
        <v>1945</v>
      </c>
      <c r="C7" s="114">
        <v>-94.876725318723004</v>
      </c>
      <c r="D7" s="113">
        <v>4125</v>
      </c>
      <c r="E7" s="114">
        <v>-93.926499602461789</v>
      </c>
      <c r="F7" s="114">
        <v>2.1208226221079691</v>
      </c>
      <c r="G7" s="113">
        <v>76042</v>
      </c>
      <c r="H7" s="114">
        <v>-41.547070896526279</v>
      </c>
      <c r="I7" s="113">
        <v>121261</v>
      </c>
      <c r="J7" s="114">
        <v>-46.003268454074657</v>
      </c>
      <c r="K7" s="114">
        <v>1.5946582151968649</v>
      </c>
    </row>
    <row r="8" spans="1:11" s="3" customFormat="1" x14ac:dyDescent="0.15">
      <c r="A8" s="40" t="s">
        <v>56</v>
      </c>
      <c r="B8" s="115">
        <v>1890</v>
      </c>
      <c r="C8" s="116">
        <v>-94.70157831291526</v>
      </c>
      <c r="D8" s="115">
        <v>3969</v>
      </c>
      <c r="E8" s="116">
        <v>-93.631871129223754</v>
      </c>
      <c r="F8" s="116">
        <v>2.1</v>
      </c>
      <c r="G8" s="115">
        <v>71127</v>
      </c>
      <c r="H8" s="116">
        <v>-41.803647550708156</v>
      </c>
      <c r="I8" s="115">
        <v>113113</v>
      </c>
      <c r="J8" s="116">
        <v>-45.305836274841639</v>
      </c>
      <c r="K8" s="116">
        <v>1.590296230685956</v>
      </c>
    </row>
    <row r="9" spans="1:11" s="3" customFormat="1" x14ac:dyDescent="0.15">
      <c r="A9" s="40" t="s">
        <v>148</v>
      </c>
      <c r="B9" s="115">
        <v>55</v>
      </c>
      <c r="C9" s="116">
        <v>-97.601395551679019</v>
      </c>
      <c r="D9" s="115">
        <v>156</v>
      </c>
      <c r="E9" s="116">
        <v>-97.210300429184542</v>
      </c>
      <c r="F9" s="116">
        <v>2.8363636363636364</v>
      </c>
      <c r="G9" s="115">
        <v>4915</v>
      </c>
      <c r="H9" s="116">
        <v>-37.563516260162601</v>
      </c>
      <c r="I9" s="115">
        <v>8148</v>
      </c>
      <c r="J9" s="116">
        <v>-54.124204718202805</v>
      </c>
      <c r="K9" s="116">
        <v>1.6577822990844353</v>
      </c>
    </row>
    <row r="10" spans="1:11" s="3" customFormat="1" ht="9" customHeight="1" x14ac:dyDescent="0.15">
      <c r="A10" s="40" t="s">
        <v>197</v>
      </c>
      <c r="B10" s="118"/>
      <c r="C10" s="118"/>
      <c r="D10" s="118"/>
      <c r="E10" s="118"/>
      <c r="F10" s="118"/>
      <c r="G10" s="118"/>
      <c r="H10" s="118"/>
      <c r="I10" s="118"/>
      <c r="J10" s="118"/>
      <c r="K10" s="118"/>
    </row>
    <row r="11" spans="1:11" s="3" customFormat="1" ht="11.1" customHeight="1" x14ac:dyDescent="0.15">
      <c r="A11" s="47" t="s">
        <v>57</v>
      </c>
      <c r="B11" s="113">
        <v>916</v>
      </c>
      <c r="C11" s="114">
        <v>-96.513132851161018</v>
      </c>
      <c r="D11" s="113">
        <v>1904</v>
      </c>
      <c r="E11" s="114">
        <v>-95.81878472450974</v>
      </c>
      <c r="F11" s="114">
        <v>2.0786026200873362</v>
      </c>
      <c r="G11" s="113">
        <v>50396</v>
      </c>
      <c r="H11" s="114">
        <v>-43.991998221827075</v>
      </c>
      <c r="I11" s="113">
        <v>78005</v>
      </c>
      <c r="J11" s="114">
        <v>-47.843674779352767</v>
      </c>
      <c r="K11" s="114">
        <v>1.5478410984998809</v>
      </c>
    </row>
    <row r="12" spans="1:11" s="5" customFormat="1" x14ac:dyDescent="0.15">
      <c r="A12" s="53" t="s">
        <v>202</v>
      </c>
      <c r="B12" s="115">
        <v>903</v>
      </c>
      <c r="C12" s="116">
        <v>-96.327924850555078</v>
      </c>
      <c r="D12" s="115">
        <v>1862</v>
      </c>
      <c r="E12" s="116">
        <v>-95.645157518067222</v>
      </c>
      <c r="F12" s="116">
        <v>2.0620155038759691</v>
      </c>
      <c r="G12" s="115">
        <v>47238</v>
      </c>
      <c r="H12" s="116">
        <v>-43.989660651189261</v>
      </c>
      <c r="I12" s="115">
        <v>72829</v>
      </c>
      <c r="J12" s="116">
        <v>-48.18948836150475</v>
      </c>
      <c r="K12" s="116">
        <v>1.5417460519073627</v>
      </c>
    </row>
    <row r="13" spans="1:11" s="5" customFormat="1" x14ac:dyDescent="0.15">
      <c r="A13" s="53" t="s">
        <v>203</v>
      </c>
      <c r="B13" s="115">
        <v>13</v>
      </c>
      <c r="C13" s="116">
        <v>-99.225729600952945</v>
      </c>
      <c r="D13" s="115">
        <v>42</v>
      </c>
      <c r="E13" s="116">
        <v>-98.489208633093526</v>
      </c>
      <c r="F13" s="116">
        <v>3.2307692307692308</v>
      </c>
      <c r="G13" s="115">
        <v>3158</v>
      </c>
      <c r="H13" s="116">
        <v>-44.026940801134351</v>
      </c>
      <c r="I13" s="115">
        <v>5176</v>
      </c>
      <c r="J13" s="116">
        <v>-42.437722419928825</v>
      </c>
      <c r="K13" s="116">
        <v>1.6390120329322355</v>
      </c>
    </row>
    <row r="14" spans="1:11" s="3" customFormat="1" ht="11.1" customHeight="1" x14ac:dyDescent="0.15">
      <c r="A14" s="47" t="s">
        <v>48</v>
      </c>
      <c r="B14" s="113">
        <v>77</v>
      </c>
      <c r="C14" s="114">
        <v>-90.399002493765579</v>
      </c>
      <c r="D14" s="113">
        <v>118</v>
      </c>
      <c r="E14" s="114">
        <v>-90.957854406130267</v>
      </c>
      <c r="F14" s="114">
        <v>1.5324675324675325</v>
      </c>
      <c r="G14" s="113">
        <v>1533</v>
      </c>
      <c r="H14" s="114">
        <v>-44.536903039073806</v>
      </c>
      <c r="I14" s="113">
        <v>2588</v>
      </c>
      <c r="J14" s="114">
        <v>-44.320137693631672</v>
      </c>
      <c r="K14" s="114">
        <v>1.6881930854533593</v>
      </c>
    </row>
    <row r="15" spans="1:11" s="3" customFormat="1" x14ac:dyDescent="0.15">
      <c r="A15" s="53" t="s">
        <v>202</v>
      </c>
      <c r="B15" s="115">
        <v>67</v>
      </c>
      <c r="C15" s="116">
        <v>-91.125827814569533</v>
      </c>
      <c r="D15" s="115">
        <v>100</v>
      </c>
      <c r="E15" s="116">
        <v>-91.836734693877546</v>
      </c>
      <c r="F15" s="116">
        <v>1.4925373134328359</v>
      </c>
      <c r="G15" s="115">
        <v>1441</v>
      </c>
      <c r="H15" s="116">
        <v>-45</v>
      </c>
      <c r="I15" s="115">
        <v>2434</v>
      </c>
      <c r="J15" s="116">
        <v>-43.994477680625863</v>
      </c>
      <c r="K15" s="116">
        <v>1.6891047883414296</v>
      </c>
    </row>
    <row r="16" spans="1:11" s="3" customFormat="1" x14ac:dyDescent="0.15">
      <c r="A16" s="53" t="s">
        <v>203</v>
      </c>
      <c r="B16" s="115">
        <v>10</v>
      </c>
      <c r="C16" s="116">
        <v>-78.723404255319153</v>
      </c>
      <c r="D16" s="115">
        <v>18</v>
      </c>
      <c r="E16" s="116">
        <v>-77.5</v>
      </c>
      <c r="F16" s="116">
        <v>1.8</v>
      </c>
      <c r="G16" s="115">
        <v>92</v>
      </c>
      <c r="H16" s="116">
        <v>-36.111111111111114</v>
      </c>
      <c r="I16" s="115">
        <v>154</v>
      </c>
      <c r="J16" s="116">
        <v>-49.006622516556291</v>
      </c>
      <c r="K16" s="116">
        <v>1.673913043478261</v>
      </c>
    </row>
    <row r="17" spans="1:11" s="5" customFormat="1" ht="15.95" customHeight="1" x14ac:dyDescent="0.15">
      <c r="A17" s="35" t="s">
        <v>110</v>
      </c>
      <c r="B17" s="118"/>
      <c r="C17" s="118"/>
      <c r="D17" s="118"/>
      <c r="E17" s="118"/>
      <c r="F17" s="118"/>
      <c r="G17" s="118"/>
      <c r="H17" s="118"/>
      <c r="I17" s="118"/>
      <c r="J17" s="118"/>
      <c r="K17" s="117"/>
    </row>
    <row r="18" spans="1:11" s="5" customFormat="1" ht="12.95" customHeight="1" x14ac:dyDescent="0.15">
      <c r="A18" s="35" t="s">
        <v>201</v>
      </c>
      <c r="B18" s="113">
        <v>679</v>
      </c>
      <c r="C18" s="114">
        <v>-91.995756218318988</v>
      </c>
      <c r="D18" s="113">
        <v>1891</v>
      </c>
      <c r="E18" s="114">
        <v>-86.606700191231681</v>
      </c>
      <c r="F18" s="114">
        <v>2.7849779086892488</v>
      </c>
      <c r="G18" s="113">
        <v>18274</v>
      </c>
      <c r="H18" s="114">
        <v>-40.94493278179938</v>
      </c>
      <c r="I18" s="113">
        <v>30195</v>
      </c>
      <c r="J18" s="114">
        <v>-39.829022358614644</v>
      </c>
      <c r="K18" s="114">
        <v>1.6523475976797637</v>
      </c>
    </row>
    <row r="19" spans="1:11" s="3" customFormat="1" x14ac:dyDescent="0.15">
      <c r="A19" s="40" t="s">
        <v>56</v>
      </c>
      <c r="B19" s="115">
        <v>639</v>
      </c>
      <c r="C19" s="116">
        <v>-91.389300633337825</v>
      </c>
      <c r="D19" s="115">
        <v>1667</v>
      </c>
      <c r="E19" s="116">
        <v>-86.357312382355346</v>
      </c>
      <c r="F19" s="116">
        <v>2.6087636932707357</v>
      </c>
      <c r="G19" s="115">
        <v>16395</v>
      </c>
      <c r="H19" s="116">
        <v>-39.463870324557838</v>
      </c>
      <c r="I19" s="115">
        <v>26844</v>
      </c>
      <c r="J19" s="116">
        <v>-37.882679625130166</v>
      </c>
      <c r="K19" s="116">
        <v>1.6373284537968893</v>
      </c>
    </row>
    <row r="20" spans="1:11" s="3" customFormat="1" x14ac:dyDescent="0.15">
      <c r="A20" s="40" t="s">
        <v>148</v>
      </c>
      <c r="B20" s="115">
        <v>40</v>
      </c>
      <c r="C20" s="116">
        <v>-96.233521657250478</v>
      </c>
      <c r="D20" s="115">
        <v>224</v>
      </c>
      <c r="E20" s="116">
        <v>-88.21052631578948</v>
      </c>
      <c r="F20" s="116">
        <v>5.6</v>
      </c>
      <c r="G20" s="115">
        <v>1879</v>
      </c>
      <c r="H20" s="116">
        <v>-51.333851333851335</v>
      </c>
      <c r="I20" s="115">
        <v>3351</v>
      </c>
      <c r="J20" s="116">
        <v>-51.901822879288069</v>
      </c>
      <c r="K20" s="116">
        <v>1.7833954230973923</v>
      </c>
    </row>
    <row r="21" spans="1:11" s="3" customFormat="1" ht="9" customHeight="1" x14ac:dyDescent="0.15">
      <c r="A21" s="40" t="s">
        <v>197</v>
      </c>
      <c r="B21" s="118"/>
      <c r="C21" s="118"/>
      <c r="D21" s="118"/>
      <c r="E21" s="118"/>
      <c r="F21" s="118"/>
      <c r="G21" s="118"/>
      <c r="H21" s="118"/>
      <c r="I21" s="118"/>
      <c r="J21" s="118"/>
      <c r="K21" s="118"/>
    </row>
    <row r="22" spans="1:11" s="3" customFormat="1" ht="11.1" customHeight="1" x14ac:dyDescent="0.15">
      <c r="A22" s="47" t="s">
        <v>57</v>
      </c>
      <c r="B22" s="113" t="s">
        <v>481</v>
      </c>
      <c r="C22" s="114" t="s">
        <v>481</v>
      </c>
      <c r="D22" s="113" t="s">
        <v>481</v>
      </c>
      <c r="E22" s="114" t="s">
        <v>481</v>
      </c>
      <c r="F22" s="114" t="s">
        <v>481</v>
      </c>
      <c r="G22" s="113" t="s">
        <v>481</v>
      </c>
      <c r="H22" s="114" t="s">
        <v>481</v>
      </c>
      <c r="I22" s="113" t="s">
        <v>481</v>
      </c>
      <c r="J22" s="114" t="s">
        <v>481</v>
      </c>
      <c r="K22" s="114" t="s">
        <v>481</v>
      </c>
    </row>
    <row r="23" spans="1:11" s="5" customFormat="1" x14ac:dyDescent="0.15">
      <c r="A23" s="53" t="s">
        <v>202</v>
      </c>
      <c r="B23" s="115" t="s">
        <v>481</v>
      </c>
      <c r="C23" s="116" t="s">
        <v>481</v>
      </c>
      <c r="D23" s="115" t="s">
        <v>481</v>
      </c>
      <c r="E23" s="116" t="s">
        <v>481</v>
      </c>
      <c r="F23" s="116" t="s">
        <v>481</v>
      </c>
      <c r="G23" s="115" t="s">
        <v>481</v>
      </c>
      <c r="H23" s="116" t="s">
        <v>481</v>
      </c>
      <c r="I23" s="115" t="s">
        <v>481</v>
      </c>
      <c r="J23" s="116" t="s">
        <v>481</v>
      </c>
      <c r="K23" s="116" t="s">
        <v>481</v>
      </c>
    </row>
    <row r="24" spans="1:11" s="5" customFormat="1" x14ac:dyDescent="0.15">
      <c r="A24" s="53" t="s">
        <v>203</v>
      </c>
      <c r="B24" s="115" t="s">
        <v>481</v>
      </c>
      <c r="C24" s="116" t="s">
        <v>481</v>
      </c>
      <c r="D24" s="115" t="s">
        <v>481</v>
      </c>
      <c r="E24" s="116" t="s">
        <v>481</v>
      </c>
      <c r="F24" s="116" t="s">
        <v>481</v>
      </c>
      <c r="G24" s="115" t="s">
        <v>481</v>
      </c>
      <c r="H24" s="116" t="s">
        <v>481</v>
      </c>
      <c r="I24" s="115" t="s">
        <v>481</v>
      </c>
      <c r="J24" s="116" t="s">
        <v>481</v>
      </c>
      <c r="K24" s="116" t="s">
        <v>481</v>
      </c>
    </row>
    <row r="25" spans="1:11" s="3" customFormat="1" ht="11.1" customHeight="1" x14ac:dyDescent="0.15">
      <c r="A25" s="47" t="s">
        <v>48</v>
      </c>
      <c r="B25" s="113">
        <v>98</v>
      </c>
      <c r="C25" s="114">
        <v>-80.821917808219183</v>
      </c>
      <c r="D25" s="113">
        <v>235</v>
      </c>
      <c r="E25" s="114">
        <v>-80.050933786078105</v>
      </c>
      <c r="F25" s="114">
        <v>2.3979591836734695</v>
      </c>
      <c r="G25" s="113">
        <v>1172</v>
      </c>
      <c r="H25" s="114">
        <v>-30.486358244365363</v>
      </c>
      <c r="I25" s="113">
        <v>2297</v>
      </c>
      <c r="J25" s="114">
        <v>-36.61699779249448</v>
      </c>
      <c r="K25" s="114">
        <v>1.9598976109215016</v>
      </c>
    </row>
    <row r="26" spans="1:11" s="3" customFormat="1" x14ac:dyDescent="0.15">
      <c r="A26" s="53" t="s">
        <v>202</v>
      </c>
      <c r="B26" s="115">
        <v>98</v>
      </c>
      <c r="C26" s="116">
        <v>-79.368421052631575</v>
      </c>
      <c r="D26" s="115">
        <v>235</v>
      </c>
      <c r="E26" s="116">
        <v>-75.105932203389827</v>
      </c>
      <c r="F26" s="116">
        <v>2.3979591836734695</v>
      </c>
      <c r="G26" s="115">
        <v>1103</v>
      </c>
      <c r="H26" s="116">
        <v>-30.932999373825922</v>
      </c>
      <c r="I26" s="115">
        <v>2129</v>
      </c>
      <c r="J26" s="116">
        <v>-35.051860890787069</v>
      </c>
      <c r="K26" s="116">
        <v>1.930190389845875</v>
      </c>
    </row>
    <row r="27" spans="1:11" s="3" customFormat="1" x14ac:dyDescent="0.15">
      <c r="A27" s="53" t="s">
        <v>203</v>
      </c>
      <c r="B27" s="115">
        <v>0</v>
      </c>
      <c r="C27" s="119" t="s">
        <v>432</v>
      </c>
      <c r="D27" s="115">
        <v>0</v>
      </c>
      <c r="E27" s="119" t="s">
        <v>432</v>
      </c>
      <c r="F27" s="116">
        <v>0</v>
      </c>
      <c r="G27" s="115">
        <v>69</v>
      </c>
      <c r="H27" s="116">
        <v>-22.471910112359552</v>
      </c>
      <c r="I27" s="115">
        <v>168</v>
      </c>
      <c r="J27" s="116">
        <v>-51.445086705202314</v>
      </c>
      <c r="K27" s="116">
        <v>2.4347826086956523</v>
      </c>
    </row>
    <row r="28" spans="1:11" s="5" customFormat="1" ht="15.95" customHeight="1" x14ac:dyDescent="0.15">
      <c r="A28" s="35" t="s">
        <v>111</v>
      </c>
      <c r="B28" s="118"/>
      <c r="C28" s="118"/>
      <c r="D28" s="118"/>
      <c r="E28" s="118"/>
      <c r="F28" s="118"/>
      <c r="G28" s="118"/>
      <c r="H28" s="118"/>
      <c r="I28" s="118"/>
      <c r="J28" s="118"/>
      <c r="K28" s="117"/>
    </row>
    <row r="29" spans="1:11" s="5" customFormat="1" ht="12.95" customHeight="1" x14ac:dyDescent="0.15">
      <c r="A29" s="35" t="s">
        <v>201</v>
      </c>
      <c r="B29" s="113">
        <v>484</v>
      </c>
      <c r="C29" s="114">
        <v>-96.728403406786541</v>
      </c>
      <c r="D29" s="113">
        <v>926</v>
      </c>
      <c r="E29" s="114">
        <v>-96.234241561610418</v>
      </c>
      <c r="F29" s="114">
        <v>1.9132231404958677</v>
      </c>
      <c r="G29" s="113">
        <v>33084</v>
      </c>
      <c r="H29" s="114">
        <v>-37.638543315991861</v>
      </c>
      <c r="I29" s="113">
        <v>54023</v>
      </c>
      <c r="J29" s="114">
        <v>-38.267894688728404</v>
      </c>
      <c r="K29" s="114">
        <v>1.6329041228388346</v>
      </c>
    </row>
    <row r="30" spans="1:11" s="3" customFormat="1" x14ac:dyDescent="0.15">
      <c r="A30" s="40" t="s">
        <v>56</v>
      </c>
      <c r="B30" s="115">
        <v>472</v>
      </c>
      <c r="C30" s="116">
        <v>-96.351549818350463</v>
      </c>
      <c r="D30" s="115">
        <v>880</v>
      </c>
      <c r="E30" s="116">
        <v>-95.850035369016737</v>
      </c>
      <c r="F30" s="116">
        <v>1.8644067796610169</v>
      </c>
      <c r="G30" s="115">
        <v>28657</v>
      </c>
      <c r="H30" s="116">
        <v>-37.424665909686432</v>
      </c>
      <c r="I30" s="115">
        <v>45746</v>
      </c>
      <c r="J30" s="116">
        <v>-38.618218900532696</v>
      </c>
      <c r="K30" s="116">
        <v>1.5963289946609904</v>
      </c>
    </row>
    <row r="31" spans="1:11" s="3" customFormat="1" x14ac:dyDescent="0.15">
      <c r="A31" s="40" t="s">
        <v>148</v>
      </c>
      <c r="B31" s="115">
        <v>12</v>
      </c>
      <c r="C31" s="116">
        <v>-99.353796445880448</v>
      </c>
      <c r="D31" s="115">
        <v>46</v>
      </c>
      <c r="E31" s="116">
        <v>-98.6410635155096</v>
      </c>
      <c r="F31" s="116">
        <v>3.8333333333333335</v>
      </c>
      <c r="G31" s="115">
        <v>4427</v>
      </c>
      <c r="H31" s="116">
        <v>-38.988423373759645</v>
      </c>
      <c r="I31" s="115">
        <v>8277</v>
      </c>
      <c r="J31" s="116">
        <v>-36.257219869079705</v>
      </c>
      <c r="K31" s="116">
        <v>1.8696634289586627</v>
      </c>
    </row>
    <row r="32" spans="1:11" s="3" customFormat="1" ht="9" customHeight="1" x14ac:dyDescent="0.15">
      <c r="A32" s="40" t="s">
        <v>197</v>
      </c>
      <c r="B32" s="118"/>
      <c r="C32" s="118"/>
      <c r="D32" s="118"/>
      <c r="E32" s="118"/>
      <c r="F32" s="118"/>
      <c r="G32" s="118"/>
      <c r="H32" s="118"/>
      <c r="I32" s="118"/>
      <c r="J32" s="118"/>
      <c r="K32" s="118"/>
    </row>
    <row r="33" spans="1:11" s="3" customFormat="1" ht="11.1" customHeight="1" x14ac:dyDescent="0.15">
      <c r="A33" s="47" t="s">
        <v>57</v>
      </c>
      <c r="B33" s="113">
        <v>384</v>
      </c>
      <c r="C33" s="114">
        <v>-96.15346088350195</v>
      </c>
      <c r="D33" s="113">
        <v>784</v>
      </c>
      <c r="E33" s="114">
        <v>-95.042367522448458</v>
      </c>
      <c r="F33" s="114">
        <v>2.0416666666666665</v>
      </c>
      <c r="G33" s="113">
        <v>21301</v>
      </c>
      <c r="H33" s="114">
        <v>-42.351826792963465</v>
      </c>
      <c r="I33" s="113">
        <v>33520</v>
      </c>
      <c r="J33" s="114">
        <v>-41.901377935696331</v>
      </c>
      <c r="K33" s="114">
        <v>1.5736350406084221</v>
      </c>
    </row>
    <row r="34" spans="1:11" s="5" customFormat="1" x14ac:dyDescent="0.15">
      <c r="A34" s="53" t="s">
        <v>202</v>
      </c>
      <c r="B34" s="115">
        <v>372</v>
      </c>
      <c r="C34" s="116">
        <v>-95.544910179640723</v>
      </c>
      <c r="D34" s="115">
        <v>738</v>
      </c>
      <c r="E34" s="116">
        <v>-94.309068476249223</v>
      </c>
      <c r="F34" s="116">
        <v>1.9838709677419355</v>
      </c>
      <c r="G34" s="115">
        <v>17575</v>
      </c>
      <c r="H34" s="116">
        <v>-42.40726176432036</v>
      </c>
      <c r="I34" s="115">
        <v>26796</v>
      </c>
      <c r="J34" s="116">
        <v>-42.753375491368999</v>
      </c>
      <c r="K34" s="116">
        <v>1.5246657183499288</v>
      </c>
    </row>
    <row r="35" spans="1:11" s="5" customFormat="1" x14ac:dyDescent="0.15">
      <c r="A35" s="53" t="s">
        <v>203</v>
      </c>
      <c r="B35" s="115">
        <v>12</v>
      </c>
      <c r="C35" s="116">
        <v>-99.265156154317211</v>
      </c>
      <c r="D35" s="115">
        <v>46</v>
      </c>
      <c r="E35" s="116">
        <v>-98.383696416022488</v>
      </c>
      <c r="F35" s="116">
        <v>3.8333333333333335</v>
      </c>
      <c r="G35" s="115">
        <v>3726</v>
      </c>
      <c r="H35" s="116">
        <v>-42.088902704382967</v>
      </c>
      <c r="I35" s="115">
        <v>6724</v>
      </c>
      <c r="J35" s="116">
        <v>-38.238265821622122</v>
      </c>
      <c r="K35" s="116">
        <v>1.8046162104133119</v>
      </c>
    </row>
    <row r="36" spans="1:11" s="3" customFormat="1" ht="11.1" customHeight="1" x14ac:dyDescent="0.15">
      <c r="A36" s="47" t="s">
        <v>48</v>
      </c>
      <c r="B36" s="113" t="s">
        <v>481</v>
      </c>
      <c r="C36" s="114" t="s">
        <v>481</v>
      </c>
      <c r="D36" s="113" t="s">
        <v>481</v>
      </c>
      <c r="E36" s="114" t="s">
        <v>481</v>
      </c>
      <c r="F36" s="114" t="s">
        <v>481</v>
      </c>
      <c r="G36" s="113" t="s">
        <v>481</v>
      </c>
      <c r="H36" s="114" t="s">
        <v>481</v>
      </c>
      <c r="I36" s="113" t="s">
        <v>481</v>
      </c>
      <c r="J36" s="114" t="s">
        <v>481</v>
      </c>
      <c r="K36" s="114" t="s">
        <v>481</v>
      </c>
    </row>
    <row r="37" spans="1:11" s="3" customFormat="1" x14ac:dyDescent="0.15">
      <c r="A37" s="53" t="s">
        <v>202</v>
      </c>
      <c r="B37" s="115" t="s">
        <v>481</v>
      </c>
      <c r="C37" s="116" t="s">
        <v>481</v>
      </c>
      <c r="D37" s="115" t="s">
        <v>481</v>
      </c>
      <c r="E37" s="116" t="s">
        <v>481</v>
      </c>
      <c r="F37" s="116" t="s">
        <v>481</v>
      </c>
      <c r="G37" s="115" t="s">
        <v>481</v>
      </c>
      <c r="H37" s="116" t="s">
        <v>481</v>
      </c>
      <c r="I37" s="115" t="s">
        <v>481</v>
      </c>
      <c r="J37" s="116" t="s">
        <v>481</v>
      </c>
      <c r="K37" s="116" t="s">
        <v>481</v>
      </c>
    </row>
    <row r="38" spans="1:11" s="3" customFormat="1" x14ac:dyDescent="0.15">
      <c r="A38" s="53" t="s">
        <v>203</v>
      </c>
      <c r="B38" s="115" t="s">
        <v>481</v>
      </c>
      <c r="C38" s="116" t="s">
        <v>481</v>
      </c>
      <c r="D38" s="115" t="s">
        <v>481</v>
      </c>
      <c r="E38" s="116" t="s">
        <v>481</v>
      </c>
      <c r="F38" s="116" t="s">
        <v>481</v>
      </c>
      <c r="G38" s="115" t="s">
        <v>481</v>
      </c>
      <c r="H38" s="116" t="s">
        <v>481</v>
      </c>
      <c r="I38" s="115" t="s">
        <v>481</v>
      </c>
      <c r="J38" s="116" t="s">
        <v>481</v>
      </c>
      <c r="K38" s="116" t="s">
        <v>481</v>
      </c>
    </row>
    <row r="39" spans="1:11" s="5" customFormat="1" ht="15.95" customHeight="1" x14ac:dyDescent="0.15">
      <c r="A39" s="35" t="s">
        <v>112</v>
      </c>
      <c r="B39" s="118"/>
      <c r="C39" s="118"/>
      <c r="D39" s="118"/>
      <c r="E39" s="118"/>
      <c r="F39" s="118"/>
      <c r="G39" s="118"/>
      <c r="H39" s="118"/>
      <c r="I39" s="118"/>
      <c r="J39" s="118"/>
      <c r="K39" s="117"/>
    </row>
    <row r="40" spans="1:11" s="5" customFormat="1" ht="12.95" customHeight="1" x14ac:dyDescent="0.15">
      <c r="A40" s="35" t="s">
        <v>201</v>
      </c>
      <c r="B40" s="113">
        <v>220</v>
      </c>
      <c r="C40" s="114">
        <v>-97.14025737683609</v>
      </c>
      <c r="D40" s="113">
        <v>601</v>
      </c>
      <c r="E40" s="114">
        <v>-96.727292528860815</v>
      </c>
      <c r="F40" s="114">
        <v>2.7318181818181819</v>
      </c>
      <c r="G40" s="113">
        <v>20760</v>
      </c>
      <c r="H40" s="114">
        <v>-35.878428465530021</v>
      </c>
      <c r="I40" s="113">
        <v>46126</v>
      </c>
      <c r="J40" s="114">
        <v>-41.180071156224898</v>
      </c>
      <c r="K40" s="114">
        <v>2.2218689788053951</v>
      </c>
    </row>
    <row r="41" spans="1:11" s="3" customFormat="1" x14ac:dyDescent="0.15">
      <c r="A41" s="40" t="s">
        <v>56</v>
      </c>
      <c r="B41" s="115">
        <v>214</v>
      </c>
      <c r="C41" s="116">
        <v>-97.155390136913468</v>
      </c>
      <c r="D41" s="115">
        <v>581</v>
      </c>
      <c r="E41" s="116">
        <v>-96.788458349455524</v>
      </c>
      <c r="F41" s="116">
        <v>2.7149532710280373</v>
      </c>
      <c r="G41" s="115">
        <v>20185</v>
      </c>
      <c r="H41" s="116">
        <v>-36.445214105793454</v>
      </c>
      <c r="I41" s="115">
        <v>44605</v>
      </c>
      <c r="J41" s="116">
        <v>-42.205781365397321</v>
      </c>
      <c r="K41" s="116">
        <v>2.2098092643051772</v>
      </c>
    </row>
    <row r="42" spans="1:11" s="3" customFormat="1" x14ac:dyDescent="0.15">
      <c r="A42" s="40" t="s">
        <v>148</v>
      </c>
      <c r="B42" s="115">
        <v>6</v>
      </c>
      <c r="C42" s="116">
        <v>-96.470588235294116</v>
      </c>
      <c r="D42" s="115">
        <v>20</v>
      </c>
      <c r="E42" s="116">
        <v>-92.673992673992672</v>
      </c>
      <c r="F42" s="116">
        <v>3.3333333333333335</v>
      </c>
      <c r="G42" s="115">
        <v>575</v>
      </c>
      <c r="H42" s="116">
        <v>-6.6558441558441501</v>
      </c>
      <c r="I42" s="115">
        <v>1521</v>
      </c>
      <c r="J42" s="116">
        <v>22.661290322580641</v>
      </c>
      <c r="K42" s="116">
        <v>2.6452173913043477</v>
      </c>
    </row>
    <row r="43" spans="1:11" s="3" customFormat="1" ht="9" customHeight="1" x14ac:dyDescent="0.15">
      <c r="A43" s="40" t="s">
        <v>197</v>
      </c>
      <c r="B43" s="118"/>
      <c r="C43" s="118"/>
      <c r="D43" s="118"/>
      <c r="E43" s="118"/>
      <c r="F43" s="118"/>
      <c r="G43" s="118"/>
      <c r="H43" s="118"/>
      <c r="I43" s="118"/>
      <c r="J43" s="118"/>
      <c r="K43" s="118"/>
    </row>
    <row r="44" spans="1:11" s="3" customFormat="1" ht="11.1" customHeight="1" x14ac:dyDescent="0.15">
      <c r="A44" s="47" t="s">
        <v>57</v>
      </c>
      <c r="B44" s="113" t="s">
        <v>481</v>
      </c>
      <c r="C44" s="114" t="s">
        <v>481</v>
      </c>
      <c r="D44" s="113" t="s">
        <v>481</v>
      </c>
      <c r="E44" s="114" t="s">
        <v>481</v>
      </c>
      <c r="F44" s="114" t="s">
        <v>481</v>
      </c>
      <c r="G44" s="113" t="s">
        <v>481</v>
      </c>
      <c r="H44" s="114" t="s">
        <v>481</v>
      </c>
      <c r="I44" s="113" t="s">
        <v>481</v>
      </c>
      <c r="J44" s="114" t="s">
        <v>481</v>
      </c>
      <c r="K44" s="114" t="s">
        <v>481</v>
      </c>
    </row>
    <row r="45" spans="1:11" s="5" customFormat="1" x14ac:dyDescent="0.15">
      <c r="A45" s="53" t="s">
        <v>202</v>
      </c>
      <c r="B45" s="115" t="s">
        <v>481</v>
      </c>
      <c r="C45" s="116" t="s">
        <v>481</v>
      </c>
      <c r="D45" s="115" t="s">
        <v>481</v>
      </c>
      <c r="E45" s="116" t="s">
        <v>481</v>
      </c>
      <c r="F45" s="116" t="s">
        <v>481</v>
      </c>
      <c r="G45" s="115" t="s">
        <v>481</v>
      </c>
      <c r="H45" s="116" t="s">
        <v>481</v>
      </c>
      <c r="I45" s="115" t="s">
        <v>481</v>
      </c>
      <c r="J45" s="116" t="s">
        <v>481</v>
      </c>
      <c r="K45" s="116" t="s">
        <v>481</v>
      </c>
    </row>
    <row r="46" spans="1:11" s="5" customFormat="1" x14ac:dyDescent="0.15">
      <c r="A46" s="53" t="s">
        <v>203</v>
      </c>
      <c r="B46" s="115" t="s">
        <v>481</v>
      </c>
      <c r="C46" s="116" t="s">
        <v>481</v>
      </c>
      <c r="D46" s="115" t="s">
        <v>481</v>
      </c>
      <c r="E46" s="116" t="s">
        <v>481</v>
      </c>
      <c r="F46" s="116" t="s">
        <v>481</v>
      </c>
      <c r="G46" s="115" t="s">
        <v>481</v>
      </c>
      <c r="H46" s="116" t="s">
        <v>481</v>
      </c>
      <c r="I46" s="115" t="s">
        <v>481</v>
      </c>
      <c r="J46" s="116" t="s">
        <v>481</v>
      </c>
      <c r="K46" s="116" t="s">
        <v>481</v>
      </c>
    </row>
    <row r="47" spans="1:11" s="3" customFormat="1" ht="11.1" customHeight="1" x14ac:dyDescent="0.15">
      <c r="A47" s="47" t="s">
        <v>48</v>
      </c>
      <c r="B47" s="113" t="s">
        <v>481</v>
      </c>
      <c r="C47" s="114" t="s">
        <v>481</v>
      </c>
      <c r="D47" s="113" t="s">
        <v>481</v>
      </c>
      <c r="E47" s="114" t="s">
        <v>481</v>
      </c>
      <c r="F47" s="114" t="s">
        <v>481</v>
      </c>
      <c r="G47" s="113" t="s">
        <v>481</v>
      </c>
      <c r="H47" s="114" t="s">
        <v>481</v>
      </c>
      <c r="I47" s="113" t="s">
        <v>481</v>
      </c>
      <c r="J47" s="114" t="s">
        <v>481</v>
      </c>
      <c r="K47" s="114" t="s">
        <v>481</v>
      </c>
    </row>
    <row r="48" spans="1:11" s="3" customFormat="1" x14ac:dyDescent="0.15">
      <c r="A48" s="53" t="s">
        <v>202</v>
      </c>
      <c r="B48" s="115" t="s">
        <v>481</v>
      </c>
      <c r="C48" s="116" t="s">
        <v>481</v>
      </c>
      <c r="D48" s="115" t="s">
        <v>481</v>
      </c>
      <c r="E48" s="116" t="s">
        <v>481</v>
      </c>
      <c r="F48" s="116" t="s">
        <v>481</v>
      </c>
      <c r="G48" s="115" t="s">
        <v>481</v>
      </c>
      <c r="H48" s="116" t="s">
        <v>481</v>
      </c>
      <c r="I48" s="115" t="s">
        <v>481</v>
      </c>
      <c r="J48" s="116" t="s">
        <v>481</v>
      </c>
      <c r="K48" s="116" t="s">
        <v>481</v>
      </c>
    </row>
    <row r="49" spans="1:11" s="3" customFormat="1" x14ac:dyDescent="0.15">
      <c r="A49" s="53" t="s">
        <v>203</v>
      </c>
      <c r="B49" s="115" t="s">
        <v>481</v>
      </c>
      <c r="C49" s="116" t="s">
        <v>481</v>
      </c>
      <c r="D49" s="115" t="s">
        <v>481</v>
      </c>
      <c r="E49" s="116" t="s">
        <v>481</v>
      </c>
      <c r="F49" s="116" t="s">
        <v>481</v>
      </c>
      <c r="G49" s="115" t="s">
        <v>481</v>
      </c>
      <c r="H49" s="116" t="s">
        <v>481</v>
      </c>
      <c r="I49" s="115" t="s">
        <v>481</v>
      </c>
      <c r="J49" s="116" t="s">
        <v>481</v>
      </c>
      <c r="K49" s="116" t="s">
        <v>481</v>
      </c>
    </row>
    <row r="50" spans="1:11" s="5" customFormat="1" ht="15.95" customHeight="1" x14ac:dyDescent="0.15">
      <c r="A50" s="35" t="s">
        <v>113</v>
      </c>
      <c r="B50" s="118"/>
      <c r="C50" s="118"/>
      <c r="D50" s="118"/>
      <c r="E50" s="118"/>
      <c r="F50" s="118"/>
      <c r="G50" s="118"/>
      <c r="H50" s="118"/>
      <c r="I50" s="118"/>
      <c r="J50" s="118"/>
      <c r="K50" s="117"/>
    </row>
    <row r="51" spans="1:11" s="5" customFormat="1" ht="12.95" customHeight="1" x14ac:dyDescent="0.15">
      <c r="A51" s="35" t="s">
        <v>201</v>
      </c>
      <c r="B51" s="113">
        <v>521</v>
      </c>
      <c r="C51" s="114">
        <v>-98.643229166666671</v>
      </c>
      <c r="D51" s="113">
        <v>1035</v>
      </c>
      <c r="E51" s="114">
        <v>-98.573023948380694</v>
      </c>
      <c r="F51" s="114">
        <v>1.9865642994241843</v>
      </c>
      <c r="G51" s="113">
        <v>49492</v>
      </c>
      <c r="H51" s="114">
        <v>-50.896409401633079</v>
      </c>
      <c r="I51" s="113">
        <v>88436</v>
      </c>
      <c r="J51" s="114">
        <v>-51.539527976722141</v>
      </c>
      <c r="K51" s="114">
        <v>1.7868746464075003</v>
      </c>
    </row>
    <row r="52" spans="1:11" s="3" customFormat="1" x14ac:dyDescent="0.15">
      <c r="A52" s="40" t="s">
        <v>56</v>
      </c>
      <c r="B52" s="115">
        <v>500</v>
      </c>
      <c r="C52" s="116">
        <v>-98.534154206977419</v>
      </c>
      <c r="D52" s="115">
        <v>990</v>
      </c>
      <c r="E52" s="116">
        <v>-98.472552226370851</v>
      </c>
      <c r="F52" s="116">
        <v>1.98</v>
      </c>
      <c r="G52" s="115">
        <v>45450</v>
      </c>
      <c r="H52" s="116">
        <v>-49.858235054003067</v>
      </c>
      <c r="I52" s="115">
        <v>81977</v>
      </c>
      <c r="J52" s="116">
        <v>-50.146864756715338</v>
      </c>
      <c r="K52" s="116">
        <v>1.8036743674367437</v>
      </c>
    </row>
    <row r="53" spans="1:11" s="3" customFormat="1" x14ac:dyDescent="0.15">
      <c r="A53" s="40" t="s">
        <v>148</v>
      </c>
      <c r="B53" s="115">
        <v>21</v>
      </c>
      <c r="C53" s="116">
        <v>-99.510489510489506</v>
      </c>
      <c r="D53" s="115">
        <v>45</v>
      </c>
      <c r="E53" s="116">
        <v>-99.416871841389138</v>
      </c>
      <c r="F53" s="116">
        <v>2.1428571428571428</v>
      </c>
      <c r="G53" s="115">
        <v>4042</v>
      </c>
      <c r="H53" s="116">
        <v>-60.16949152542373</v>
      </c>
      <c r="I53" s="115">
        <v>6459</v>
      </c>
      <c r="J53" s="116">
        <v>-64.223994682618809</v>
      </c>
      <c r="K53" s="116">
        <v>1.5979713013359722</v>
      </c>
    </row>
    <row r="54" spans="1:11" s="3" customFormat="1" ht="9" customHeight="1" x14ac:dyDescent="0.15">
      <c r="A54" s="40" t="s">
        <v>197</v>
      </c>
      <c r="B54" s="118"/>
      <c r="C54" s="118"/>
      <c r="D54" s="118"/>
      <c r="E54" s="118"/>
      <c r="F54" s="118"/>
      <c r="G54" s="118"/>
      <c r="H54" s="118"/>
      <c r="I54" s="118"/>
      <c r="J54" s="118"/>
      <c r="K54" s="118"/>
    </row>
    <row r="55" spans="1:11" s="3" customFormat="1" ht="11.1" customHeight="1" x14ac:dyDescent="0.15">
      <c r="A55" s="47" t="s">
        <v>57</v>
      </c>
      <c r="B55" s="113">
        <v>173</v>
      </c>
      <c r="C55" s="114">
        <v>-99.247171453437772</v>
      </c>
      <c r="D55" s="113">
        <v>386</v>
      </c>
      <c r="E55" s="114">
        <v>-99.096568833965264</v>
      </c>
      <c r="F55" s="114">
        <v>2.2312138728323698</v>
      </c>
      <c r="G55" s="113">
        <v>29280</v>
      </c>
      <c r="H55" s="114">
        <v>-53.386187792530329</v>
      </c>
      <c r="I55" s="113">
        <v>51996</v>
      </c>
      <c r="J55" s="114">
        <v>-53.549701176533645</v>
      </c>
      <c r="K55" s="114">
        <v>1.7758196721311474</v>
      </c>
    </row>
    <row r="56" spans="1:11" s="5" customFormat="1" x14ac:dyDescent="0.15">
      <c r="A56" s="53" t="s">
        <v>202</v>
      </c>
      <c r="B56" s="115">
        <v>167</v>
      </c>
      <c r="C56" s="116">
        <v>-99.168575126954096</v>
      </c>
      <c r="D56" s="115">
        <v>368</v>
      </c>
      <c r="E56" s="116">
        <v>-99.021588854620859</v>
      </c>
      <c r="F56" s="116">
        <v>2.2035928143712575</v>
      </c>
      <c r="G56" s="115">
        <v>26561</v>
      </c>
      <c r="H56" s="116">
        <v>-52.32702144844297</v>
      </c>
      <c r="I56" s="115">
        <v>47820</v>
      </c>
      <c r="J56" s="116">
        <v>-52.201509320805634</v>
      </c>
      <c r="K56" s="116">
        <v>1.8003840216859306</v>
      </c>
    </row>
    <row r="57" spans="1:11" s="5" customFormat="1" x14ac:dyDescent="0.15">
      <c r="A57" s="53" t="s">
        <v>203</v>
      </c>
      <c r="B57" s="115">
        <v>6</v>
      </c>
      <c r="C57" s="116">
        <v>-99.792674498963379</v>
      </c>
      <c r="D57" s="115">
        <v>18</v>
      </c>
      <c r="E57" s="116">
        <v>-99.648025029331251</v>
      </c>
      <c r="F57" s="116">
        <v>3</v>
      </c>
      <c r="G57" s="115">
        <v>2719</v>
      </c>
      <c r="H57" s="116">
        <v>-61.698830821242431</v>
      </c>
      <c r="I57" s="115">
        <v>4176</v>
      </c>
      <c r="J57" s="116">
        <v>-64.889860433832183</v>
      </c>
      <c r="K57" s="116">
        <v>1.5358587716072085</v>
      </c>
    </row>
    <row r="58" spans="1:11" s="3" customFormat="1" ht="11.1" customHeight="1" x14ac:dyDescent="0.15">
      <c r="A58" s="47" t="s">
        <v>48</v>
      </c>
      <c r="B58" s="113" t="s">
        <v>481</v>
      </c>
      <c r="C58" s="114" t="s">
        <v>481</v>
      </c>
      <c r="D58" s="113" t="s">
        <v>481</v>
      </c>
      <c r="E58" s="114" t="s">
        <v>481</v>
      </c>
      <c r="F58" s="114" t="s">
        <v>481</v>
      </c>
      <c r="G58" s="113" t="s">
        <v>481</v>
      </c>
      <c r="H58" s="114" t="s">
        <v>481</v>
      </c>
      <c r="I58" s="113" t="s">
        <v>481</v>
      </c>
      <c r="J58" s="114" t="s">
        <v>481</v>
      </c>
      <c r="K58" s="114" t="s">
        <v>481</v>
      </c>
    </row>
    <row r="59" spans="1:11" s="3" customFormat="1" x14ac:dyDescent="0.15">
      <c r="A59" s="53" t="s">
        <v>202</v>
      </c>
      <c r="B59" s="115" t="s">
        <v>481</v>
      </c>
      <c r="C59" s="116" t="s">
        <v>481</v>
      </c>
      <c r="D59" s="115" t="s">
        <v>481</v>
      </c>
      <c r="E59" s="116" t="s">
        <v>481</v>
      </c>
      <c r="F59" s="116" t="s">
        <v>481</v>
      </c>
      <c r="G59" s="115" t="s">
        <v>481</v>
      </c>
      <c r="H59" s="116" t="s">
        <v>481</v>
      </c>
      <c r="I59" s="115" t="s">
        <v>481</v>
      </c>
      <c r="J59" s="116" t="s">
        <v>481</v>
      </c>
      <c r="K59" s="116" t="s">
        <v>481</v>
      </c>
    </row>
    <row r="60" spans="1:11" s="3" customFormat="1" x14ac:dyDescent="0.15">
      <c r="A60" s="53" t="s">
        <v>203</v>
      </c>
      <c r="B60" s="115" t="s">
        <v>481</v>
      </c>
      <c r="C60" s="116" t="s">
        <v>481</v>
      </c>
      <c r="D60" s="115" t="s">
        <v>481</v>
      </c>
      <c r="E60" s="116" t="s">
        <v>481</v>
      </c>
      <c r="F60" s="116" t="s">
        <v>481</v>
      </c>
      <c r="G60" s="115" t="s">
        <v>481</v>
      </c>
      <c r="H60" s="116" t="s">
        <v>481</v>
      </c>
      <c r="I60" s="115" t="s">
        <v>481</v>
      </c>
      <c r="J60" s="116" t="s">
        <v>481</v>
      </c>
      <c r="K60" s="116" t="s">
        <v>481</v>
      </c>
    </row>
    <row r="61" spans="1:11" s="5" customFormat="1" ht="15.95" customHeight="1" x14ac:dyDescent="0.15">
      <c r="A61" s="35" t="s">
        <v>114</v>
      </c>
      <c r="B61" s="118"/>
      <c r="C61" s="118"/>
      <c r="D61" s="118"/>
      <c r="E61" s="118"/>
      <c r="F61" s="118"/>
      <c r="G61" s="118"/>
      <c r="H61" s="118"/>
      <c r="I61" s="118"/>
      <c r="J61" s="118"/>
      <c r="K61" s="117"/>
    </row>
    <row r="62" spans="1:11" s="5" customFormat="1" ht="12.95" customHeight="1" x14ac:dyDescent="0.15">
      <c r="A62" s="35" t="s">
        <v>201</v>
      </c>
      <c r="B62" s="113">
        <v>898</v>
      </c>
      <c r="C62" s="114">
        <v>-94.567781743391208</v>
      </c>
      <c r="D62" s="113">
        <v>1960</v>
      </c>
      <c r="E62" s="114">
        <v>-93.06391110481988</v>
      </c>
      <c r="F62" s="114">
        <v>2.1826280623608016</v>
      </c>
      <c r="G62" s="113">
        <v>28658</v>
      </c>
      <c r="H62" s="114">
        <v>-46.939455656359932</v>
      </c>
      <c r="I62" s="113">
        <v>47050</v>
      </c>
      <c r="J62" s="114">
        <v>-45.496669562699104</v>
      </c>
      <c r="K62" s="114">
        <v>1.6417754204759578</v>
      </c>
    </row>
    <row r="63" spans="1:11" s="3" customFormat="1" x14ac:dyDescent="0.15">
      <c r="A63" s="40" t="s">
        <v>56</v>
      </c>
      <c r="B63" s="115">
        <v>888</v>
      </c>
      <c r="C63" s="116">
        <v>-93.918224779124714</v>
      </c>
      <c r="D63" s="115">
        <v>1931</v>
      </c>
      <c r="E63" s="116">
        <v>-92.37632752970903</v>
      </c>
      <c r="F63" s="116">
        <v>2.1745495495495497</v>
      </c>
      <c r="G63" s="115">
        <v>26196</v>
      </c>
      <c r="H63" s="116">
        <v>-45.747126436781606</v>
      </c>
      <c r="I63" s="115">
        <v>42857</v>
      </c>
      <c r="J63" s="116">
        <v>-44.504441509336232</v>
      </c>
      <c r="K63" s="116">
        <v>1.6360131317758437</v>
      </c>
    </row>
    <row r="64" spans="1:11" s="3" customFormat="1" x14ac:dyDescent="0.15">
      <c r="A64" s="40" t="s">
        <v>148</v>
      </c>
      <c r="B64" s="115">
        <v>10</v>
      </c>
      <c r="C64" s="116">
        <v>-99.481865284974091</v>
      </c>
      <c r="D64" s="115">
        <v>29</v>
      </c>
      <c r="E64" s="116">
        <v>-99.009900990099013</v>
      </c>
      <c r="F64" s="116">
        <v>2.9</v>
      </c>
      <c r="G64" s="115">
        <v>2462</v>
      </c>
      <c r="H64" s="116">
        <v>-56.995633187772924</v>
      </c>
      <c r="I64" s="115">
        <v>4193</v>
      </c>
      <c r="J64" s="116">
        <v>-53.918012968458072</v>
      </c>
      <c r="K64" s="116">
        <v>1.7030869212022746</v>
      </c>
    </row>
    <row r="65" spans="1:11" s="3" customFormat="1" ht="9" customHeight="1" x14ac:dyDescent="0.15">
      <c r="A65" s="40" t="s">
        <v>197</v>
      </c>
      <c r="B65" s="118"/>
      <c r="C65" s="118"/>
      <c r="D65" s="118"/>
      <c r="E65" s="118"/>
      <c r="F65" s="118"/>
      <c r="G65" s="118"/>
      <c r="H65" s="118"/>
      <c r="I65" s="118"/>
      <c r="J65" s="118"/>
      <c r="K65" s="118"/>
    </row>
    <row r="66" spans="1:11" s="3" customFormat="1" ht="11.1" customHeight="1" x14ac:dyDescent="0.15">
      <c r="A66" s="47" t="s">
        <v>57</v>
      </c>
      <c r="B66" s="113">
        <v>477</v>
      </c>
      <c r="C66" s="114">
        <v>-96.471893491124263</v>
      </c>
      <c r="D66" s="113">
        <v>1181</v>
      </c>
      <c r="E66" s="114">
        <v>-94.741060693770322</v>
      </c>
      <c r="F66" s="114">
        <v>2.4758909853249476</v>
      </c>
      <c r="G66" s="113">
        <v>24430</v>
      </c>
      <c r="H66" s="114">
        <v>-46.664046808139027</v>
      </c>
      <c r="I66" s="113">
        <v>38565</v>
      </c>
      <c r="J66" s="114">
        <v>-45.266041243843937</v>
      </c>
      <c r="K66" s="114">
        <v>1.5785918952108065</v>
      </c>
    </row>
    <row r="67" spans="1:11" s="5" customFormat="1" x14ac:dyDescent="0.15">
      <c r="A67" s="53" t="s">
        <v>202</v>
      </c>
      <c r="B67" s="115">
        <v>470</v>
      </c>
      <c r="C67" s="116">
        <v>-96.083659695025418</v>
      </c>
      <c r="D67" s="115">
        <v>1167</v>
      </c>
      <c r="E67" s="116">
        <v>-94.244994575401918</v>
      </c>
      <c r="F67" s="116">
        <v>2.4829787234042553</v>
      </c>
      <c r="G67" s="115">
        <v>22356</v>
      </c>
      <c r="H67" s="116">
        <v>-45.624361531351852</v>
      </c>
      <c r="I67" s="115">
        <v>35328</v>
      </c>
      <c r="J67" s="116">
        <v>-44.411750822148441</v>
      </c>
      <c r="K67" s="116">
        <v>1.5802469135802468</v>
      </c>
    </row>
    <row r="68" spans="1:11" s="5" customFormat="1" x14ac:dyDescent="0.15">
      <c r="A68" s="53" t="s">
        <v>203</v>
      </c>
      <c r="B68" s="115">
        <v>7</v>
      </c>
      <c r="C68" s="116">
        <v>-99.539170506912441</v>
      </c>
      <c r="D68" s="115">
        <v>14</v>
      </c>
      <c r="E68" s="116">
        <v>-99.357503441945852</v>
      </c>
      <c r="F68" s="116">
        <v>2</v>
      </c>
      <c r="G68" s="115">
        <v>2074</v>
      </c>
      <c r="H68" s="116">
        <v>-55.778251599147119</v>
      </c>
      <c r="I68" s="115">
        <v>3237</v>
      </c>
      <c r="J68" s="116">
        <v>-53.127715030408339</v>
      </c>
      <c r="K68" s="116">
        <v>1.5607521697203472</v>
      </c>
    </row>
    <row r="69" spans="1:11" s="3" customFormat="1" ht="11.1" customHeight="1" x14ac:dyDescent="0.15">
      <c r="A69" s="47" t="s">
        <v>48</v>
      </c>
      <c r="B69" s="113" t="s">
        <v>481</v>
      </c>
      <c r="C69" s="114" t="s">
        <v>481</v>
      </c>
      <c r="D69" s="113" t="s">
        <v>481</v>
      </c>
      <c r="E69" s="114" t="s">
        <v>481</v>
      </c>
      <c r="F69" s="114" t="s">
        <v>481</v>
      </c>
      <c r="G69" s="113" t="s">
        <v>481</v>
      </c>
      <c r="H69" s="114" t="s">
        <v>481</v>
      </c>
      <c r="I69" s="113" t="s">
        <v>481</v>
      </c>
      <c r="J69" s="114" t="s">
        <v>481</v>
      </c>
      <c r="K69" s="114" t="s">
        <v>481</v>
      </c>
    </row>
    <row r="70" spans="1:11" s="3" customFormat="1" x14ac:dyDescent="0.15">
      <c r="A70" s="53" t="s">
        <v>202</v>
      </c>
      <c r="B70" s="115" t="s">
        <v>481</v>
      </c>
      <c r="C70" s="116" t="s">
        <v>481</v>
      </c>
      <c r="D70" s="115" t="s">
        <v>481</v>
      </c>
      <c r="E70" s="116" t="s">
        <v>481</v>
      </c>
      <c r="F70" s="116" t="s">
        <v>481</v>
      </c>
      <c r="G70" s="115" t="s">
        <v>481</v>
      </c>
      <c r="H70" s="116" t="s">
        <v>481</v>
      </c>
      <c r="I70" s="115" t="s">
        <v>481</v>
      </c>
      <c r="J70" s="116" t="s">
        <v>481</v>
      </c>
      <c r="K70" s="116" t="s">
        <v>481</v>
      </c>
    </row>
    <row r="71" spans="1:11" s="3" customFormat="1" x14ac:dyDescent="0.15">
      <c r="A71" s="53" t="s">
        <v>203</v>
      </c>
      <c r="B71" s="115" t="s">
        <v>481</v>
      </c>
      <c r="C71" s="116" t="s">
        <v>481</v>
      </c>
      <c r="D71" s="115" t="s">
        <v>481</v>
      </c>
      <c r="E71" s="116" t="s">
        <v>481</v>
      </c>
      <c r="F71" s="116" t="s">
        <v>481</v>
      </c>
      <c r="G71" s="115" t="s">
        <v>481</v>
      </c>
      <c r="H71" s="116" t="s">
        <v>481</v>
      </c>
      <c r="I71" s="115" t="s">
        <v>481</v>
      </c>
      <c r="J71" s="116" t="s">
        <v>481</v>
      </c>
      <c r="K71" s="116" t="s">
        <v>481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204</v>
      </c>
      <c r="B1" s="280"/>
      <c r="C1" s="280"/>
      <c r="D1" s="280"/>
      <c r="E1" s="280"/>
      <c r="F1" s="280"/>
      <c r="G1" s="280"/>
      <c r="H1" s="280"/>
      <c r="I1" s="280"/>
      <c r="J1" s="280"/>
      <c r="K1" s="281"/>
    </row>
    <row r="2" spans="1:11" ht="9.9499999999999993" customHeight="1" x14ac:dyDescent="0.15">
      <c r="A2" s="269" t="s">
        <v>205</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s="5" customFormat="1" ht="15.95" customHeight="1" x14ac:dyDescent="0.15">
      <c r="A6" s="35" t="s">
        <v>150</v>
      </c>
      <c r="B6" s="50"/>
      <c r="C6" s="50"/>
      <c r="D6" s="31"/>
      <c r="E6" s="50"/>
      <c r="F6" s="31"/>
      <c r="G6" s="31"/>
      <c r="H6" s="50"/>
      <c r="I6" s="31"/>
      <c r="J6" s="31"/>
      <c r="K6" s="23"/>
    </row>
    <row r="7" spans="1:11" s="5" customFormat="1" ht="12.95" customHeight="1" x14ac:dyDescent="0.15">
      <c r="A7" s="35" t="s">
        <v>201</v>
      </c>
      <c r="B7" s="113">
        <v>299</v>
      </c>
      <c r="C7" s="114">
        <v>-95.945762711864404</v>
      </c>
      <c r="D7" s="113">
        <v>703</v>
      </c>
      <c r="E7" s="114">
        <v>-94.934793573023995</v>
      </c>
      <c r="F7" s="114">
        <v>2.3511705685618729</v>
      </c>
      <c r="G7" s="113">
        <v>17546</v>
      </c>
      <c r="H7" s="114">
        <v>-31.286469551595843</v>
      </c>
      <c r="I7" s="113">
        <v>34381</v>
      </c>
      <c r="J7" s="114">
        <v>-32.50157059839799</v>
      </c>
      <c r="K7" s="114">
        <v>1.9594779436908698</v>
      </c>
    </row>
    <row r="8" spans="1:11" s="3" customFormat="1" x14ac:dyDescent="0.15">
      <c r="A8" s="40" t="s">
        <v>56</v>
      </c>
      <c r="B8" s="115">
        <v>290</v>
      </c>
      <c r="C8" s="116">
        <v>-95.676803816338705</v>
      </c>
      <c r="D8" s="115">
        <v>619</v>
      </c>
      <c r="E8" s="116">
        <v>-95.07008601465435</v>
      </c>
      <c r="F8" s="116">
        <v>2.1344827586206896</v>
      </c>
      <c r="G8" s="115">
        <v>16693</v>
      </c>
      <c r="H8" s="116">
        <v>-30.216128088290617</v>
      </c>
      <c r="I8" s="115">
        <v>32444</v>
      </c>
      <c r="J8" s="116">
        <v>-30.263949789356033</v>
      </c>
      <c r="K8" s="116">
        <v>1.9435691607260528</v>
      </c>
    </row>
    <row r="9" spans="1:11" s="3" customFormat="1" x14ac:dyDescent="0.15">
      <c r="A9" s="40" t="s">
        <v>148</v>
      </c>
      <c r="B9" s="115">
        <v>9</v>
      </c>
      <c r="C9" s="116">
        <v>-98.650674662668663</v>
      </c>
      <c r="D9" s="115">
        <v>84</v>
      </c>
      <c r="E9" s="116">
        <v>-93.650793650793645</v>
      </c>
      <c r="F9" s="116">
        <v>9.3333333333333339</v>
      </c>
      <c r="G9" s="115">
        <v>853</v>
      </c>
      <c r="H9" s="116">
        <v>-47.149938042131353</v>
      </c>
      <c r="I9" s="115">
        <v>1937</v>
      </c>
      <c r="J9" s="116">
        <v>-56.097008159564822</v>
      </c>
      <c r="K9" s="116">
        <v>2.2708089097303636</v>
      </c>
    </row>
    <row r="10" spans="1:11" s="3" customFormat="1" ht="9" customHeight="1" x14ac:dyDescent="0.15">
      <c r="A10" s="40" t="s">
        <v>197</v>
      </c>
      <c r="B10" s="118"/>
      <c r="C10" s="118"/>
      <c r="D10" s="118"/>
      <c r="E10" s="118"/>
      <c r="F10" s="118"/>
      <c r="G10" s="118"/>
      <c r="H10" s="118"/>
      <c r="I10" s="118"/>
      <c r="J10" s="118"/>
      <c r="K10" s="118"/>
    </row>
    <row r="11" spans="1:11" s="3" customFormat="1" ht="11.1" customHeight="1" x14ac:dyDescent="0.15">
      <c r="A11" s="47" t="s">
        <v>57</v>
      </c>
      <c r="B11" s="113">
        <v>167</v>
      </c>
      <c r="C11" s="114">
        <v>-97.376276512175963</v>
      </c>
      <c r="D11" s="113">
        <v>365</v>
      </c>
      <c r="E11" s="114">
        <v>-96.914623837700759</v>
      </c>
      <c r="F11" s="114">
        <v>2.1856287425149699</v>
      </c>
      <c r="G11" s="113">
        <v>15460</v>
      </c>
      <c r="H11" s="114">
        <v>-31.003704199580483</v>
      </c>
      <c r="I11" s="113">
        <v>30338</v>
      </c>
      <c r="J11" s="114">
        <v>-31.129826791673281</v>
      </c>
      <c r="K11" s="114">
        <v>1.9623544631306598</v>
      </c>
    </row>
    <row r="12" spans="1:11" s="5" customFormat="1" x14ac:dyDescent="0.15">
      <c r="A12" s="53" t="s">
        <v>202</v>
      </c>
      <c r="B12" s="115">
        <v>165</v>
      </c>
      <c r="C12" s="116">
        <v>-97.121925693354271</v>
      </c>
      <c r="D12" s="115">
        <v>363</v>
      </c>
      <c r="E12" s="116">
        <v>-96.58642091404927</v>
      </c>
      <c r="F12" s="116">
        <v>2.2000000000000002</v>
      </c>
      <c r="G12" s="115">
        <v>14677</v>
      </c>
      <c r="H12" s="116">
        <v>-29.842256214149145</v>
      </c>
      <c r="I12" s="115">
        <v>28758</v>
      </c>
      <c r="J12" s="116">
        <v>-28.393217300366032</v>
      </c>
      <c r="K12" s="116">
        <v>1.9593922463718743</v>
      </c>
    </row>
    <row r="13" spans="1:11" s="5" customFormat="1" x14ac:dyDescent="0.15">
      <c r="A13" s="53" t="s">
        <v>203</v>
      </c>
      <c r="B13" s="115">
        <v>2</v>
      </c>
      <c r="C13" s="116">
        <v>-99.683544303797461</v>
      </c>
      <c r="D13" s="115">
        <v>2</v>
      </c>
      <c r="E13" s="116">
        <v>-99.832775919732441</v>
      </c>
      <c r="F13" s="116">
        <v>1</v>
      </c>
      <c r="G13" s="115">
        <v>783</v>
      </c>
      <c r="H13" s="116">
        <v>-47.343644922663081</v>
      </c>
      <c r="I13" s="115">
        <v>1580</v>
      </c>
      <c r="J13" s="116">
        <v>-59.383033419023135</v>
      </c>
      <c r="K13" s="116">
        <v>2.0178799489144317</v>
      </c>
    </row>
    <row r="14" spans="1:11" s="3" customFormat="1" ht="11.1" customHeight="1" x14ac:dyDescent="0.15">
      <c r="A14" s="47" t="s">
        <v>48</v>
      </c>
      <c r="B14" s="113">
        <v>106</v>
      </c>
      <c r="C14" s="114">
        <v>-82.707993474714527</v>
      </c>
      <c r="D14" s="113">
        <v>249</v>
      </c>
      <c r="E14" s="114">
        <v>-79.075630252100837</v>
      </c>
      <c r="F14" s="114">
        <v>2.3490566037735849</v>
      </c>
      <c r="G14" s="113">
        <v>1241</v>
      </c>
      <c r="H14" s="114">
        <v>-37.794486215538846</v>
      </c>
      <c r="I14" s="113">
        <v>2318</v>
      </c>
      <c r="J14" s="114">
        <v>-41.464646464646464</v>
      </c>
      <c r="K14" s="114">
        <v>1.8678485092667203</v>
      </c>
    </row>
    <row r="15" spans="1:11" s="3" customFormat="1" x14ac:dyDescent="0.15">
      <c r="A15" s="53" t="s">
        <v>202</v>
      </c>
      <c r="B15" s="115">
        <v>99</v>
      </c>
      <c r="C15" s="116">
        <v>-83.527454242928457</v>
      </c>
      <c r="D15" s="115">
        <v>167</v>
      </c>
      <c r="E15" s="116">
        <v>-84.845735027223228</v>
      </c>
      <c r="F15" s="116">
        <v>1.6868686868686869</v>
      </c>
      <c r="G15" s="115">
        <v>1222</v>
      </c>
      <c r="H15" s="116">
        <v>-37.461617195496416</v>
      </c>
      <c r="I15" s="115">
        <v>2196</v>
      </c>
      <c r="J15" s="116">
        <v>-41.750663129973475</v>
      </c>
      <c r="K15" s="116">
        <v>1.7970540098199672</v>
      </c>
    </row>
    <row r="16" spans="1:11" s="3" customFormat="1" x14ac:dyDescent="0.15">
      <c r="A16" s="53" t="s">
        <v>203</v>
      </c>
      <c r="B16" s="115">
        <v>7</v>
      </c>
      <c r="C16" s="116">
        <v>-41.666666666666664</v>
      </c>
      <c r="D16" s="115">
        <v>82</v>
      </c>
      <c r="E16" s="116">
        <v>-6.818181818181813</v>
      </c>
      <c r="F16" s="116">
        <v>11.714285714285714</v>
      </c>
      <c r="G16" s="115">
        <v>19</v>
      </c>
      <c r="H16" s="116">
        <v>-53.658536585365852</v>
      </c>
      <c r="I16" s="115">
        <v>122</v>
      </c>
      <c r="J16" s="116">
        <v>-35.78947368421052</v>
      </c>
      <c r="K16" s="116">
        <v>6.4210526315789478</v>
      </c>
    </row>
    <row r="17" spans="1:11" s="5" customFormat="1" ht="15.95" customHeight="1" x14ac:dyDescent="0.15">
      <c r="A17" s="35" t="s">
        <v>151</v>
      </c>
      <c r="B17" s="118"/>
      <c r="C17" s="118"/>
      <c r="D17" s="118"/>
      <c r="E17" s="118"/>
      <c r="F17" s="118"/>
      <c r="G17" s="118"/>
      <c r="H17" s="118"/>
      <c r="I17" s="118"/>
      <c r="J17" s="118"/>
      <c r="K17" s="117"/>
    </row>
    <row r="18" spans="1:11" s="5" customFormat="1" ht="12.95" customHeight="1" x14ac:dyDescent="0.15">
      <c r="A18" s="35" t="s">
        <v>201</v>
      </c>
      <c r="B18" s="113">
        <v>444</v>
      </c>
      <c r="C18" s="114">
        <v>-90.933224423116201</v>
      </c>
      <c r="D18" s="113">
        <v>1167</v>
      </c>
      <c r="E18" s="114">
        <v>-88.945723216822955</v>
      </c>
      <c r="F18" s="114">
        <v>2.6283783783783785</v>
      </c>
      <c r="G18" s="113">
        <v>7819</v>
      </c>
      <c r="H18" s="114">
        <v>-48.32463155112022</v>
      </c>
      <c r="I18" s="113">
        <v>17628</v>
      </c>
      <c r="J18" s="114">
        <v>-40.089722675367049</v>
      </c>
      <c r="K18" s="114">
        <v>2.2545082491367183</v>
      </c>
    </row>
    <row r="19" spans="1:11" s="3" customFormat="1" x14ac:dyDescent="0.15">
      <c r="A19" s="40" t="s">
        <v>56</v>
      </c>
      <c r="B19" s="115">
        <v>427</v>
      </c>
      <c r="C19" s="116">
        <v>-90.999156829679592</v>
      </c>
      <c r="D19" s="115">
        <v>1122</v>
      </c>
      <c r="E19" s="116">
        <v>-88.987043580683149</v>
      </c>
      <c r="F19" s="116">
        <v>2.6276346604215455</v>
      </c>
      <c r="G19" s="115">
        <v>7547</v>
      </c>
      <c r="H19" s="116">
        <v>-48.055612912106824</v>
      </c>
      <c r="I19" s="115">
        <v>17136</v>
      </c>
      <c r="J19" s="116">
        <v>-39.313666465984348</v>
      </c>
      <c r="K19" s="116">
        <v>2.2705710878494765</v>
      </c>
    </row>
    <row r="20" spans="1:11" s="3" customFormat="1" x14ac:dyDescent="0.15">
      <c r="A20" s="40" t="s">
        <v>148</v>
      </c>
      <c r="B20" s="115">
        <v>17</v>
      </c>
      <c r="C20" s="116">
        <v>-88.888888888888886</v>
      </c>
      <c r="D20" s="115">
        <v>45</v>
      </c>
      <c r="E20" s="116">
        <v>-87.804878048780495</v>
      </c>
      <c r="F20" s="116">
        <v>2.6470588235294117</v>
      </c>
      <c r="G20" s="115">
        <v>272</v>
      </c>
      <c r="H20" s="116">
        <v>-54.817275747508305</v>
      </c>
      <c r="I20" s="115">
        <v>492</v>
      </c>
      <c r="J20" s="116">
        <v>-58.550968828980622</v>
      </c>
      <c r="K20" s="116">
        <v>1.8088235294117647</v>
      </c>
    </row>
    <row r="21" spans="1:11" s="3" customFormat="1" ht="9" customHeight="1" x14ac:dyDescent="0.15">
      <c r="A21" s="40" t="s">
        <v>197</v>
      </c>
      <c r="B21" s="118"/>
      <c r="C21" s="118"/>
      <c r="D21" s="118"/>
      <c r="E21" s="118"/>
      <c r="F21" s="118"/>
      <c r="G21" s="118"/>
      <c r="H21" s="118"/>
      <c r="I21" s="118"/>
      <c r="J21" s="118"/>
      <c r="K21" s="118"/>
    </row>
    <row r="22" spans="1:11" s="3" customFormat="1" ht="11.1" customHeight="1" x14ac:dyDescent="0.15">
      <c r="A22" s="47" t="s">
        <v>57</v>
      </c>
      <c r="B22" s="113">
        <v>316</v>
      </c>
      <c r="C22" s="114">
        <v>-92.092092092092088</v>
      </c>
      <c r="D22" s="113">
        <v>738</v>
      </c>
      <c r="E22" s="114">
        <v>-91.400605919366114</v>
      </c>
      <c r="F22" s="114">
        <v>2.3354430379746836</v>
      </c>
      <c r="G22" s="113">
        <v>5267</v>
      </c>
      <c r="H22" s="114">
        <v>-57.803236660791541</v>
      </c>
      <c r="I22" s="113">
        <v>12429</v>
      </c>
      <c r="J22" s="114">
        <v>-46.886885175847183</v>
      </c>
      <c r="K22" s="114">
        <v>2.3597873552306816</v>
      </c>
    </row>
    <row r="23" spans="1:11" s="5" customFormat="1" x14ac:dyDescent="0.15">
      <c r="A23" s="53" t="s">
        <v>202</v>
      </c>
      <c r="B23" s="115">
        <v>306</v>
      </c>
      <c r="C23" s="116">
        <v>-92.051948051948045</v>
      </c>
      <c r="D23" s="115">
        <v>706</v>
      </c>
      <c r="E23" s="116">
        <v>-91.415369649805442</v>
      </c>
      <c r="F23" s="116">
        <v>2.3071895424836599</v>
      </c>
      <c r="G23" s="115">
        <v>5130</v>
      </c>
      <c r="H23" s="116">
        <v>-56.905241935483872</v>
      </c>
      <c r="I23" s="115">
        <v>12185</v>
      </c>
      <c r="J23" s="116">
        <v>-45.275307643941439</v>
      </c>
      <c r="K23" s="116">
        <v>2.3752436647173489</v>
      </c>
    </row>
    <row r="24" spans="1:11" s="5" customFormat="1" x14ac:dyDescent="0.15">
      <c r="A24" s="53" t="s">
        <v>203</v>
      </c>
      <c r="B24" s="115">
        <v>10</v>
      </c>
      <c r="C24" s="116">
        <v>-93.150684931506845</v>
      </c>
      <c r="D24" s="115">
        <v>32</v>
      </c>
      <c r="E24" s="116">
        <v>-91.061452513966486</v>
      </c>
      <c r="F24" s="116">
        <v>3.2</v>
      </c>
      <c r="G24" s="115">
        <v>137</v>
      </c>
      <c r="H24" s="116">
        <v>-76.297577854671289</v>
      </c>
      <c r="I24" s="115">
        <v>244</v>
      </c>
      <c r="J24" s="116">
        <v>-78.502202643171813</v>
      </c>
      <c r="K24" s="116">
        <v>1.781021897810219</v>
      </c>
    </row>
    <row r="25" spans="1:11" s="3" customFormat="1" ht="11.1" customHeight="1" x14ac:dyDescent="0.15">
      <c r="A25" s="47" t="s">
        <v>48</v>
      </c>
      <c r="B25" s="113">
        <v>44</v>
      </c>
      <c r="C25" s="114">
        <v>-84.775086505190316</v>
      </c>
      <c r="D25" s="113">
        <v>87</v>
      </c>
      <c r="E25" s="114">
        <v>-82.738095238095241</v>
      </c>
      <c r="F25" s="114">
        <v>1.9772727272727273</v>
      </c>
      <c r="G25" s="113">
        <v>542</v>
      </c>
      <c r="H25" s="114">
        <v>-44.693877551020407</v>
      </c>
      <c r="I25" s="113">
        <v>808</v>
      </c>
      <c r="J25" s="114">
        <v>-52.720889409011114</v>
      </c>
      <c r="K25" s="114">
        <v>1.4907749077490775</v>
      </c>
    </row>
    <row r="26" spans="1:11" s="3" customFormat="1" x14ac:dyDescent="0.15">
      <c r="A26" s="53" t="s">
        <v>202</v>
      </c>
      <c r="B26" s="115">
        <v>44</v>
      </c>
      <c r="C26" s="116">
        <v>-84.615384615384613</v>
      </c>
      <c r="D26" s="115">
        <v>87</v>
      </c>
      <c r="E26" s="116">
        <v>-82.565130260521045</v>
      </c>
      <c r="F26" s="116">
        <v>1.9772727272727273</v>
      </c>
      <c r="G26" s="115">
        <v>532</v>
      </c>
      <c r="H26" s="116">
        <v>-44.984488107549119</v>
      </c>
      <c r="I26" s="115">
        <v>798</v>
      </c>
      <c r="J26" s="116">
        <v>-52.215568862275447</v>
      </c>
      <c r="K26" s="116">
        <v>1.5</v>
      </c>
    </row>
    <row r="27" spans="1:11" s="3" customFormat="1" x14ac:dyDescent="0.15">
      <c r="A27" s="53" t="s">
        <v>203</v>
      </c>
      <c r="B27" s="115">
        <v>0</v>
      </c>
      <c r="C27" s="119" t="s">
        <v>432</v>
      </c>
      <c r="D27" s="115">
        <v>0</v>
      </c>
      <c r="E27" s="119" t="s">
        <v>432</v>
      </c>
      <c r="F27" s="116">
        <v>0</v>
      </c>
      <c r="G27" s="115">
        <v>10</v>
      </c>
      <c r="H27" s="116">
        <v>-23.07692307692308</v>
      </c>
      <c r="I27" s="115">
        <v>10</v>
      </c>
      <c r="J27" s="116">
        <v>-74.358974358974365</v>
      </c>
      <c r="K27" s="116">
        <v>1</v>
      </c>
    </row>
    <row r="28" spans="1:11" s="5" customFormat="1" ht="15.95" customHeight="1" x14ac:dyDescent="0.15">
      <c r="A28" s="35" t="s">
        <v>152</v>
      </c>
      <c r="B28" s="118"/>
      <c r="C28" s="118"/>
      <c r="D28" s="118"/>
      <c r="E28" s="118"/>
      <c r="F28" s="118"/>
      <c r="G28" s="118"/>
      <c r="H28" s="118"/>
      <c r="I28" s="118"/>
      <c r="J28" s="118"/>
      <c r="K28" s="117"/>
    </row>
    <row r="29" spans="1:11" s="5" customFormat="1" ht="12.95" customHeight="1" x14ac:dyDescent="0.15">
      <c r="A29" s="35" t="s">
        <v>201</v>
      </c>
      <c r="B29" s="113">
        <v>530</v>
      </c>
      <c r="C29" s="114">
        <v>-93.026315789473685</v>
      </c>
      <c r="D29" s="113">
        <v>1724</v>
      </c>
      <c r="E29" s="114">
        <v>-89.116161616161619</v>
      </c>
      <c r="F29" s="114">
        <v>3.2528301886792454</v>
      </c>
      <c r="G29" s="113">
        <v>11424</v>
      </c>
      <c r="H29" s="114">
        <v>-45.394579609005305</v>
      </c>
      <c r="I29" s="113">
        <v>24015</v>
      </c>
      <c r="J29" s="114">
        <v>-43.559190580272158</v>
      </c>
      <c r="K29" s="114">
        <v>2.1021533613445378</v>
      </c>
    </row>
    <row r="30" spans="1:11" s="3" customFormat="1" x14ac:dyDescent="0.15">
      <c r="A30" s="40" t="s">
        <v>56</v>
      </c>
      <c r="B30" s="115">
        <v>516</v>
      </c>
      <c r="C30" s="116">
        <v>-92.916952642415922</v>
      </c>
      <c r="D30" s="115">
        <v>1418</v>
      </c>
      <c r="E30" s="116">
        <v>-90.640881789980853</v>
      </c>
      <c r="F30" s="116">
        <v>2.748062015503876</v>
      </c>
      <c r="G30" s="115">
        <v>10870</v>
      </c>
      <c r="H30" s="116">
        <v>-45.67173130747701</v>
      </c>
      <c r="I30" s="115">
        <v>21654</v>
      </c>
      <c r="J30" s="116">
        <v>-46.064561123841784</v>
      </c>
      <c r="K30" s="116">
        <v>1.9920883164673413</v>
      </c>
    </row>
    <row r="31" spans="1:11" s="3" customFormat="1" x14ac:dyDescent="0.15">
      <c r="A31" s="40" t="s">
        <v>148</v>
      </c>
      <c r="B31" s="115">
        <v>14</v>
      </c>
      <c r="C31" s="116">
        <v>-95.555555555555557</v>
      </c>
      <c r="D31" s="115">
        <v>306</v>
      </c>
      <c r="E31" s="116">
        <v>-55.587808417997095</v>
      </c>
      <c r="F31" s="116">
        <v>21.857142857142858</v>
      </c>
      <c r="G31" s="115">
        <v>554</v>
      </c>
      <c r="H31" s="116">
        <v>-39.320920043811611</v>
      </c>
      <c r="I31" s="115">
        <v>2361</v>
      </c>
      <c r="J31" s="116">
        <v>-1.6659725114535604</v>
      </c>
      <c r="K31" s="116">
        <v>4.2617328519855597</v>
      </c>
    </row>
    <row r="32" spans="1:11" s="3" customFormat="1" ht="9" customHeight="1" x14ac:dyDescent="0.15">
      <c r="A32" s="40" t="s">
        <v>197</v>
      </c>
      <c r="B32" s="118"/>
      <c r="C32" s="118"/>
      <c r="D32" s="118"/>
      <c r="E32" s="118"/>
      <c r="F32" s="118"/>
      <c r="G32" s="118"/>
      <c r="H32" s="118"/>
      <c r="I32" s="118"/>
      <c r="J32" s="118"/>
      <c r="K32" s="118"/>
    </row>
    <row r="33" spans="1:11" s="3" customFormat="1" ht="11.1" customHeight="1" x14ac:dyDescent="0.15">
      <c r="A33" s="47" t="s">
        <v>57</v>
      </c>
      <c r="B33" s="113">
        <v>265</v>
      </c>
      <c r="C33" s="114">
        <v>-94.461859979101362</v>
      </c>
      <c r="D33" s="113">
        <v>944</v>
      </c>
      <c r="E33" s="114">
        <v>-90.52208835341365</v>
      </c>
      <c r="F33" s="114">
        <v>3.5622641509433963</v>
      </c>
      <c r="G33" s="113">
        <v>7835</v>
      </c>
      <c r="H33" s="114">
        <v>-44.955739777996349</v>
      </c>
      <c r="I33" s="113">
        <v>15988</v>
      </c>
      <c r="J33" s="114">
        <v>-44.614958256833063</v>
      </c>
      <c r="K33" s="114">
        <v>2.0405871091257177</v>
      </c>
    </row>
    <row r="34" spans="1:11" s="5" customFormat="1" x14ac:dyDescent="0.15">
      <c r="A34" s="53" t="s">
        <v>202</v>
      </c>
      <c r="B34" s="115">
        <v>253</v>
      </c>
      <c r="C34" s="116">
        <v>-94.546238413451178</v>
      </c>
      <c r="D34" s="115">
        <v>642</v>
      </c>
      <c r="E34" s="116">
        <v>-93.28451882845188</v>
      </c>
      <c r="F34" s="116">
        <v>2.5375494071146245</v>
      </c>
      <c r="G34" s="115">
        <v>7438</v>
      </c>
      <c r="H34" s="116">
        <v>-45.600819132597088</v>
      </c>
      <c r="I34" s="115">
        <v>14089</v>
      </c>
      <c r="J34" s="116">
        <v>-47.957299054373522</v>
      </c>
      <c r="K34" s="116">
        <v>1.8941919870933046</v>
      </c>
    </row>
    <row r="35" spans="1:11" s="5" customFormat="1" x14ac:dyDescent="0.15">
      <c r="A35" s="53" t="s">
        <v>203</v>
      </c>
      <c r="B35" s="115">
        <v>12</v>
      </c>
      <c r="C35" s="116">
        <v>-91.780821917808225</v>
      </c>
      <c r="D35" s="115">
        <v>302</v>
      </c>
      <c r="E35" s="116">
        <v>-24.5</v>
      </c>
      <c r="F35" s="116">
        <v>25.166666666666668</v>
      </c>
      <c r="G35" s="115">
        <v>397</v>
      </c>
      <c r="H35" s="116">
        <v>-29.233511586452764</v>
      </c>
      <c r="I35" s="115">
        <v>1899</v>
      </c>
      <c r="J35" s="116">
        <v>5.7938718662952624</v>
      </c>
      <c r="K35" s="116">
        <v>4.7833753148614608</v>
      </c>
    </row>
    <row r="36" spans="1:11" s="3" customFormat="1" ht="11.1" customHeight="1" x14ac:dyDescent="0.15">
      <c r="A36" s="47" t="s">
        <v>48</v>
      </c>
      <c r="B36" s="113">
        <v>77</v>
      </c>
      <c r="C36" s="114">
        <v>-95.712694877505569</v>
      </c>
      <c r="D36" s="113">
        <v>283</v>
      </c>
      <c r="E36" s="114">
        <v>-91.918903483723582</v>
      </c>
      <c r="F36" s="114">
        <v>3.6753246753246751</v>
      </c>
      <c r="G36" s="113">
        <v>2288</v>
      </c>
      <c r="H36" s="114">
        <v>-44.044998777207141</v>
      </c>
      <c r="I36" s="113">
        <v>4578</v>
      </c>
      <c r="J36" s="114">
        <v>-40.845070422535208</v>
      </c>
      <c r="K36" s="114">
        <v>2.0008741258741258</v>
      </c>
    </row>
    <row r="37" spans="1:11" s="3" customFormat="1" x14ac:dyDescent="0.15">
      <c r="A37" s="53" t="s">
        <v>202</v>
      </c>
      <c r="B37" s="115">
        <v>77</v>
      </c>
      <c r="C37" s="116">
        <v>-95.610034207525658</v>
      </c>
      <c r="D37" s="115">
        <v>282</v>
      </c>
      <c r="E37" s="116">
        <v>-91.79755671902268</v>
      </c>
      <c r="F37" s="116">
        <v>3.6623376623376624</v>
      </c>
      <c r="G37" s="115">
        <v>2233</v>
      </c>
      <c r="H37" s="116">
        <v>-44.007021063189569</v>
      </c>
      <c r="I37" s="115">
        <v>4469</v>
      </c>
      <c r="J37" s="116">
        <v>-41.096612626861734</v>
      </c>
      <c r="K37" s="116">
        <v>2.0013434841021049</v>
      </c>
    </row>
    <row r="38" spans="1:11" s="3" customFormat="1" x14ac:dyDescent="0.15">
      <c r="A38" s="53" t="s">
        <v>203</v>
      </c>
      <c r="B38" s="115">
        <v>0</v>
      </c>
      <c r="C38" s="119" t="s">
        <v>432</v>
      </c>
      <c r="D38" s="115">
        <v>1</v>
      </c>
      <c r="E38" s="116">
        <v>-98.4375</v>
      </c>
      <c r="F38" s="116">
        <v>0</v>
      </c>
      <c r="G38" s="115">
        <v>55</v>
      </c>
      <c r="H38" s="116">
        <v>-45.544554455445542</v>
      </c>
      <c r="I38" s="115">
        <v>109</v>
      </c>
      <c r="J38" s="116">
        <v>-28.28947368421052</v>
      </c>
      <c r="K38" s="116">
        <v>1.9818181818181819</v>
      </c>
    </row>
    <row r="39" spans="1:11" s="5" customFormat="1" ht="15.95" customHeight="1" x14ac:dyDescent="0.15">
      <c r="A39" s="35" t="s">
        <v>153</v>
      </c>
      <c r="B39" s="118"/>
      <c r="C39" s="118"/>
      <c r="D39" s="118"/>
      <c r="E39" s="118"/>
      <c r="F39" s="118"/>
      <c r="G39" s="118"/>
      <c r="H39" s="118"/>
      <c r="I39" s="118"/>
      <c r="J39" s="118"/>
      <c r="K39" s="117"/>
    </row>
    <row r="40" spans="1:11" s="5" customFormat="1" ht="12.95" customHeight="1" x14ac:dyDescent="0.15">
      <c r="A40" s="35" t="s">
        <v>201</v>
      </c>
      <c r="B40" s="113">
        <v>502</v>
      </c>
      <c r="C40" s="114">
        <v>-93.069170233328734</v>
      </c>
      <c r="D40" s="113">
        <v>1424</v>
      </c>
      <c r="E40" s="114">
        <v>-91.76878612716763</v>
      </c>
      <c r="F40" s="114">
        <v>2.8366533864541834</v>
      </c>
      <c r="G40" s="113">
        <v>12835</v>
      </c>
      <c r="H40" s="114">
        <v>-44.078947368421055</v>
      </c>
      <c r="I40" s="113">
        <v>30829</v>
      </c>
      <c r="J40" s="114">
        <v>-42.969458164530032</v>
      </c>
      <c r="K40" s="114">
        <v>2.4019477989871447</v>
      </c>
    </row>
    <row r="41" spans="1:11" s="3" customFormat="1" x14ac:dyDescent="0.15">
      <c r="A41" s="40" t="s">
        <v>56</v>
      </c>
      <c r="B41" s="115">
        <v>497</v>
      </c>
      <c r="C41" s="116">
        <v>-92.819994221323313</v>
      </c>
      <c r="D41" s="115">
        <v>1396</v>
      </c>
      <c r="E41" s="116">
        <v>-91.512645914396884</v>
      </c>
      <c r="F41" s="116">
        <v>2.8088531187122738</v>
      </c>
      <c r="G41" s="115">
        <v>12428</v>
      </c>
      <c r="H41" s="116">
        <v>-43.840939900587436</v>
      </c>
      <c r="I41" s="115">
        <v>29405</v>
      </c>
      <c r="J41" s="116">
        <v>-43.083057507306968</v>
      </c>
      <c r="K41" s="116">
        <v>2.3660283231412937</v>
      </c>
    </row>
    <row r="42" spans="1:11" s="3" customFormat="1" x14ac:dyDescent="0.15">
      <c r="A42" s="40" t="s">
        <v>148</v>
      </c>
      <c r="B42" s="115">
        <v>5</v>
      </c>
      <c r="C42" s="116">
        <v>-98.442367601246104</v>
      </c>
      <c r="D42" s="115">
        <v>28</v>
      </c>
      <c r="E42" s="116">
        <v>-96.713615023474176</v>
      </c>
      <c r="F42" s="116">
        <v>5.6</v>
      </c>
      <c r="G42" s="115">
        <v>407</v>
      </c>
      <c r="H42" s="116">
        <v>-50.48661800486618</v>
      </c>
      <c r="I42" s="115">
        <v>1424</v>
      </c>
      <c r="J42" s="116">
        <v>-40.517961570593151</v>
      </c>
      <c r="K42" s="116">
        <v>3.4987714987714988</v>
      </c>
    </row>
    <row r="43" spans="1:11" s="3" customFormat="1" ht="9" customHeight="1" x14ac:dyDescent="0.15">
      <c r="A43" s="40" t="s">
        <v>197</v>
      </c>
      <c r="B43" s="118"/>
      <c r="C43" s="118"/>
      <c r="D43" s="118"/>
      <c r="E43" s="118"/>
      <c r="F43" s="118"/>
      <c r="G43" s="118"/>
      <c r="H43" s="118"/>
      <c r="I43" s="118"/>
      <c r="J43" s="118"/>
      <c r="K43" s="118"/>
    </row>
    <row r="44" spans="1:11" s="3" customFormat="1" ht="11.1" customHeight="1" x14ac:dyDescent="0.15">
      <c r="A44" s="47" t="s">
        <v>57</v>
      </c>
      <c r="B44" s="113">
        <v>284</v>
      </c>
      <c r="C44" s="114">
        <v>-94.86437613019892</v>
      </c>
      <c r="D44" s="113">
        <v>735</v>
      </c>
      <c r="E44" s="114">
        <v>-94.638167493434494</v>
      </c>
      <c r="F44" s="114">
        <v>2.5880281690140845</v>
      </c>
      <c r="G44" s="113">
        <v>10566</v>
      </c>
      <c r="H44" s="114">
        <v>-42.24335847818957</v>
      </c>
      <c r="I44" s="113">
        <v>25462</v>
      </c>
      <c r="J44" s="114">
        <v>-42.129187690349561</v>
      </c>
      <c r="K44" s="114">
        <v>2.4098050350179823</v>
      </c>
    </row>
    <row r="45" spans="1:11" s="5" customFormat="1" x14ac:dyDescent="0.15">
      <c r="A45" s="53" t="s">
        <v>202</v>
      </c>
      <c r="B45" s="115">
        <v>282</v>
      </c>
      <c r="C45" s="116">
        <v>-94.618320610687022</v>
      </c>
      <c r="D45" s="115">
        <v>726</v>
      </c>
      <c r="E45" s="116">
        <v>-94.402467232074017</v>
      </c>
      <c r="F45" s="116">
        <v>2.5744680851063828</v>
      </c>
      <c r="G45" s="115">
        <v>10243</v>
      </c>
      <c r="H45" s="116">
        <v>-41.860597116585311</v>
      </c>
      <c r="I45" s="115">
        <v>24272</v>
      </c>
      <c r="J45" s="116">
        <v>-42.901503211084709</v>
      </c>
      <c r="K45" s="116">
        <v>2.3696182758957338</v>
      </c>
    </row>
    <row r="46" spans="1:11" s="5" customFormat="1" x14ac:dyDescent="0.15">
      <c r="A46" s="53" t="s">
        <v>203</v>
      </c>
      <c r="B46" s="115">
        <v>2</v>
      </c>
      <c r="C46" s="116">
        <v>-99.310344827586206</v>
      </c>
      <c r="D46" s="115">
        <v>9</v>
      </c>
      <c r="E46" s="116">
        <v>-98.780487804878049</v>
      </c>
      <c r="F46" s="116">
        <v>4.5</v>
      </c>
      <c r="G46" s="115">
        <v>323</v>
      </c>
      <c r="H46" s="116">
        <v>-52.218934911242606</v>
      </c>
      <c r="I46" s="115">
        <v>1190</v>
      </c>
      <c r="J46" s="116">
        <v>-20.080591000671589</v>
      </c>
      <c r="K46" s="116">
        <v>3.6842105263157894</v>
      </c>
    </row>
    <row r="47" spans="1:11" s="3" customFormat="1" ht="11.1" customHeight="1" x14ac:dyDescent="0.15">
      <c r="A47" s="47" t="s">
        <v>48</v>
      </c>
      <c r="B47" s="113">
        <v>61</v>
      </c>
      <c r="C47" s="114">
        <v>-90.423861852433276</v>
      </c>
      <c r="D47" s="113">
        <v>189</v>
      </c>
      <c r="E47" s="114">
        <v>-86.718200983836965</v>
      </c>
      <c r="F47" s="114">
        <v>3.098360655737705</v>
      </c>
      <c r="G47" s="113">
        <v>682</v>
      </c>
      <c r="H47" s="114">
        <v>-58.465286236297196</v>
      </c>
      <c r="I47" s="113">
        <v>1360</v>
      </c>
      <c r="J47" s="114">
        <v>-61.297666476949345</v>
      </c>
      <c r="K47" s="114">
        <v>1.9941348973607038</v>
      </c>
    </row>
    <row r="48" spans="1:11" s="3" customFormat="1" x14ac:dyDescent="0.15">
      <c r="A48" s="53" t="s">
        <v>202</v>
      </c>
      <c r="B48" s="115">
        <v>61</v>
      </c>
      <c r="C48" s="116">
        <v>-90.393700787401571</v>
      </c>
      <c r="D48" s="115">
        <v>189</v>
      </c>
      <c r="E48" s="116">
        <v>-86.661961891319692</v>
      </c>
      <c r="F48" s="116">
        <v>3.098360655737705</v>
      </c>
      <c r="G48" s="115">
        <v>647</v>
      </c>
      <c r="H48" s="116">
        <v>-59.308176100628934</v>
      </c>
      <c r="I48" s="115">
        <v>1270</v>
      </c>
      <c r="J48" s="116">
        <v>-59.294871794871796</v>
      </c>
      <c r="K48" s="116">
        <v>1.9629057187017001</v>
      </c>
    </row>
    <row r="49" spans="1:11" s="3" customFormat="1" x14ac:dyDescent="0.15">
      <c r="A49" s="53" t="s">
        <v>203</v>
      </c>
      <c r="B49" s="115">
        <v>0</v>
      </c>
      <c r="C49" s="119" t="s">
        <v>432</v>
      </c>
      <c r="D49" s="115">
        <v>0</v>
      </c>
      <c r="E49" s="119" t="s">
        <v>432</v>
      </c>
      <c r="F49" s="116">
        <v>0</v>
      </c>
      <c r="G49" s="115">
        <v>35</v>
      </c>
      <c r="H49" s="116">
        <v>-32.692307692307693</v>
      </c>
      <c r="I49" s="115">
        <v>90</v>
      </c>
      <c r="J49" s="116">
        <v>-77.157360406091371</v>
      </c>
      <c r="K49" s="116">
        <v>2.5714285714285716</v>
      </c>
    </row>
    <row r="50" spans="1:11" s="5" customFormat="1" ht="15.95" customHeight="1" x14ac:dyDescent="0.15">
      <c r="A50" s="35" t="s">
        <v>154</v>
      </c>
      <c r="B50" s="118"/>
      <c r="C50" s="118"/>
      <c r="D50" s="118"/>
      <c r="E50" s="118"/>
      <c r="F50" s="118"/>
      <c r="G50" s="118"/>
      <c r="H50" s="118"/>
      <c r="I50" s="118"/>
      <c r="J50" s="118"/>
      <c r="K50" s="117"/>
    </row>
    <row r="51" spans="1:11" s="5" customFormat="1" ht="12.95" customHeight="1" x14ac:dyDescent="0.15">
      <c r="A51" s="35" t="s">
        <v>201</v>
      </c>
      <c r="B51" s="113">
        <v>372</v>
      </c>
      <c r="C51" s="114">
        <v>-91.591320072332735</v>
      </c>
      <c r="D51" s="113">
        <v>915</v>
      </c>
      <c r="E51" s="114">
        <v>-90.251438312380145</v>
      </c>
      <c r="F51" s="114">
        <v>2.4596774193548385</v>
      </c>
      <c r="G51" s="113">
        <v>8261</v>
      </c>
      <c r="H51" s="114">
        <v>-38.068820751180745</v>
      </c>
      <c r="I51" s="113">
        <v>17783</v>
      </c>
      <c r="J51" s="114">
        <v>-36.133457836517742</v>
      </c>
      <c r="K51" s="114">
        <v>2.1526449582375013</v>
      </c>
    </row>
    <row r="52" spans="1:11" s="3" customFormat="1" x14ac:dyDescent="0.15">
      <c r="A52" s="40" t="s">
        <v>56</v>
      </c>
      <c r="B52" s="115">
        <v>372</v>
      </c>
      <c r="C52" s="116">
        <v>-91.442374051069706</v>
      </c>
      <c r="D52" s="115">
        <v>915</v>
      </c>
      <c r="E52" s="116">
        <v>-90.095258714007358</v>
      </c>
      <c r="F52" s="116">
        <v>2.4596774193548385</v>
      </c>
      <c r="G52" s="115">
        <v>8052</v>
      </c>
      <c r="H52" s="116">
        <v>-38.294122154954401</v>
      </c>
      <c r="I52" s="115">
        <v>17432</v>
      </c>
      <c r="J52" s="116">
        <v>-35.930608644516312</v>
      </c>
      <c r="K52" s="116">
        <v>2.1649279682066567</v>
      </c>
    </row>
    <row r="53" spans="1:11" s="3" customFormat="1" x14ac:dyDescent="0.15">
      <c r="A53" s="40" t="s">
        <v>148</v>
      </c>
      <c r="B53" s="115">
        <v>0</v>
      </c>
      <c r="C53" s="119" t="s">
        <v>432</v>
      </c>
      <c r="D53" s="115">
        <v>0</v>
      </c>
      <c r="E53" s="119" t="s">
        <v>432</v>
      </c>
      <c r="F53" s="116">
        <v>0</v>
      </c>
      <c r="G53" s="115">
        <v>209</v>
      </c>
      <c r="H53" s="116">
        <v>-27.931034482758619</v>
      </c>
      <c r="I53" s="115">
        <v>351</v>
      </c>
      <c r="J53" s="116">
        <v>-44.811320754716981</v>
      </c>
      <c r="K53" s="116">
        <v>1.6794258373205742</v>
      </c>
    </row>
    <row r="54" spans="1:11" s="3" customFormat="1" ht="9" customHeight="1" x14ac:dyDescent="0.15">
      <c r="A54" s="40" t="s">
        <v>197</v>
      </c>
      <c r="B54" s="118"/>
      <c r="C54" s="118"/>
      <c r="D54" s="118"/>
      <c r="E54" s="118"/>
      <c r="F54" s="118"/>
      <c r="G54" s="118"/>
      <c r="H54" s="118"/>
      <c r="I54" s="118"/>
      <c r="J54" s="118"/>
      <c r="K54" s="118"/>
    </row>
    <row r="55" spans="1:11" s="3" customFormat="1" ht="11.1" customHeight="1" x14ac:dyDescent="0.15">
      <c r="A55" s="47" t="s">
        <v>57</v>
      </c>
      <c r="B55" s="113">
        <v>240</v>
      </c>
      <c r="C55" s="114">
        <v>-91.549295774647888</v>
      </c>
      <c r="D55" s="113">
        <v>543</v>
      </c>
      <c r="E55" s="114">
        <v>-91.195070536727741</v>
      </c>
      <c r="F55" s="114">
        <v>2.2625000000000002</v>
      </c>
      <c r="G55" s="113">
        <v>5436</v>
      </c>
      <c r="H55" s="114">
        <v>-40.013242109909513</v>
      </c>
      <c r="I55" s="113">
        <v>11556</v>
      </c>
      <c r="J55" s="114">
        <v>-38.548258441903748</v>
      </c>
      <c r="K55" s="114">
        <v>2.1258278145695364</v>
      </c>
    </row>
    <row r="56" spans="1:11" s="5" customFormat="1" x14ac:dyDescent="0.15">
      <c r="A56" s="53" t="s">
        <v>202</v>
      </c>
      <c r="B56" s="115">
        <v>240</v>
      </c>
      <c r="C56" s="116">
        <v>-91.394765148798854</v>
      </c>
      <c r="D56" s="115">
        <v>543</v>
      </c>
      <c r="E56" s="116">
        <v>-91.044037605145974</v>
      </c>
      <c r="F56" s="116">
        <v>2.2625000000000002</v>
      </c>
      <c r="G56" s="115">
        <v>5293</v>
      </c>
      <c r="H56" s="116">
        <v>-40.246105215624297</v>
      </c>
      <c r="I56" s="115">
        <v>11292</v>
      </c>
      <c r="J56" s="116">
        <v>-38.439731777789895</v>
      </c>
      <c r="K56" s="116">
        <v>2.1333837143396939</v>
      </c>
    </row>
    <row r="57" spans="1:11" s="5" customFormat="1" x14ac:dyDescent="0.15">
      <c r="A57" s="53" t="s">
        <v>203</v>
      </c>
      <c r="B57" s="115">
        <v>0</v>
      </c>
      <c r="C57" s="119" t="s">
        <v>432</v>
      </c>
      <c r="D57" s="115">
        <v>0</v>
      </c>
      <c r="E57" s="119" t="s">
        <v>432</v>
      </c>
      <c r="F57" s="116">
        <v>0</v>
      </c>
      <c r="G57" s="115">
        <v>143</v>
      </c>
      <c r="H57" s="116">
        <v>-29.901960784313729</v>
      </c>
      <c r="I57" s="115">
        <v>264</v>
      </c>
      <c r="J57" s="116">
        <v>-42.857142857142854</v>
      </c>
      <c r="K57" s="116">
        <v>1.8461538461538463</v>
      </c>
    </row>
    <row r="58" spans="1:11" s="3" customFormat="1" ht="11.1" customHeight="1" x14ac:dyDescent="0.15">
      <c r="A58" s="47" t="s">
        <v>48</v>
      </c>
      <c r="B58" s="113">
        <v>64</v>
      </c>
      <c r="C58" s="114">
        <v>-93.422404933196304</v>
      </c>
      <c r="D58" s="113">
        <v>217</v>
      </c>
      <c r="E58" s="114">
        <v>-87.97783933518005</v>
      </c>
      <c r="F58" s="114">
        <v>3.390625</v>
      </c>
      <c r="G58" s="113">
        <v>1341</v>
      </c>
      <c r="H58" s="114">
        <v>-43.726395300041965</v>
      </c>
      <c r="I58" s="113">
        <v>2995</v>
      </c>
      <c r="J58" s="114">
        <v>-33.29621380846325</v>
      </c>
      <c r="K58" s="114">
        <v>2.233407904548844</v>
      </c>
    </row>
    <row r="59" spans="1:11" s="3" customFormat="1" x14ac:dyDescent="0.15">
      <c r="A59" s="53" t="s">
        <v>202</v>
      </c>
      <c r="B59" s="115">
        <v>64</v>
      </c>
      <c r="C59" s="116">
        <v>-93.291404612159326</v>
      </c>
      <c r="D59" s="115">
        <v>217</v>
      </c>
      <c r="E59" s="116">
        <v>-87.822671156004489</v>
      </c>
      <c r="F59" s="116">
        <v>3.390625</v>
      </c>
      <c r="G59" s="115">
        <v>1317</v>
      </c>
      <c r="H59" s="116">
        <v>-43.452125375697726</v>
      </c>
      <c r="I59" s="115">
        <v>2959</v>
      </c>
      <c r="J59" s="116">
        <v>-32.993659420289859</v>
      </c>
      <c r="K59" s="116">
        <v>2.2467729688686409</v>
      </c>
    </row>
    <row r="60" spans="1:11" s="3" customFormat="1" x14ac:dyDescent="0.15">
      <c r="A60" s="53" t="s">
        <v>203</v>
      </c>
      <c r="B60" s="115">
        <v>0</v>
      </c>
      <c r="C60" s="119" t="s">
        <v>432</v>
      </c>
      <c r="D60" s="115">
        <v>0</v>
      </c>
      <c r="E60" s="119" t="s">
        <v>432</v>
      </c>
      <c r="F60" s="116">
        <v>0</v>
      </c>
      <c r="G60" s="115">
        <v>24</v>
      </c>
      <c r="H60" s="116">
        <v>-55.555555555555557</v>
      </c>
      <c r="I60" s="115">
        <v>36</v>
      </c>
      <c r="J60" s="116">
        <v>-51.351351351351354</v>
      </c>
      <c r="K60" s="116">
        <v>1.5</v>
      </c>
    </row>
    <row r="61" spans="1:11" s="5" customFormat="1" ht="15.95" customHeight="1" x14ac:dyDescent="0.15">
      <c r="A61" s="35" t="s">
        <v>155</v>
      </c>
      <c r="B61" s="118"/>
      <c r="C61" s="118"/>
      <c r="D61" s="118"/>
      <c r="E61" s="118"/>
      <c r="F61" s="118"/>
      <c r="G61" s="118"/>
      <c r="H61" s="118"/>
      <c r="I61" s="118"/>
      <c r="J61" s="118"/>
      <c r="K61" s="117"/>
    </row>
    <row r="62" spans="1:11" s="5" customFormat="1" ht="12.95" customHeight="1" x14ac:dyDescent="0.15">
      <c r="A62" s="35" t="s">
        <v>201</v>
      </c>
      <c r="B62" s="113">
        <v>934</v>
      </c>
      <c r="C62" s="114">
        <v>-94.134271180054014</v>
      </c>
      <c r="D62" s="113">
        <v>2065</v>
      </c>
      <c r="E62" s="114">
        <v>-94.624635568513114</v>
      </c>
      <c r="F62" s="114">
        <v>2.2109207708779444</v>
      </c>
      <c r="G62" s="113">
        <v>39423</v>
      </c>
      <c r="H62" s="114">
        <v>-42.040342262342321</v>
      </c>
      <c r="I62" s="113">
        <v>107893</v>
      </c>
      <c r="J62" s="114">
        <v>-36.237220022457301</v>
      </c>
      <c r="K62" s="114">
        <v>2.7368033888846615</v>
      </c>
    </row>
    <row r="63" spans="1:11" s="3" customFormat="1" x14ac:dyDescent="0.15">
      <c r="A63" s="40" t="s">
        <v>56</v>
      </c>
      <c r="B63" s="115">
        <v>915</v>
      </c>
      <c r="C63" s="116">
        <v>-94.041417035686379</v>
      </c>
      <c r="D63" s="115">
        <v>1953</v>
      </c>
      <c r="E63" s="116">
        <v>-94.640946135060233</v>
      </c>
      <c r="F63" s="116">
        <v>2.1344262295081968</v>
      </c>
      <c r="G63" s="115">
        <v>37588</v>
      </c>
      <c r="H63" s="116">
        <v>-42.759681422936943</v>
      </c>
      <c r="I63" s="115">
        <v>99453</v>
      </c>
      <c r="J63" s="116">
        <v>-38.187253719840392</v>
      </c>
      <c r="K63" s="116">
        <v>2.6458710226668085</v>
      </c>
    </row>
    <row r="64" spans="1:11" s="3" customFormat="1" x14ac:dyDescent="0.15">
      <c r="A64" s="40" t="s">
        <v>148</v>
      </c>
      <c r="B64" s="115">
        <v>19</v>
      </c>
      <c r="C64" s="116">
        <v>-96.649029982363317</v>
      </c>
      <c r="D64" s="115">
        <v>112</v>
      </c>
      <c r="E64" s="116">
        <v>-94.323365433350233</v>
      </c>
      <c r="F64" s="116">
        <v>5.8947368421052628</v>
      </c>
      <c r="G64" s="115">
        <v>1835</v>
      </c>
      <c r="H64" s="116">
        <v>-21.948107188430455</v>
      </c>
      <c r="I64" s="115">
        <v>8440</v>
      </c>
      <c r="J64" s="116">
        <v>1.4911014911014888</v>
      </c>
      <c r="K64" s="116">
        <v>4.599455040871935</v>
      </c>
    </row>
    <row r="65" spans="1:11" s="3" customFormat="1" ht="9" customHeight="1" x14ac:dyDescent="0.15">
      <c r="A65" s="40" t="s">
        <v>197</v>
      </c>
      <c r="B65" s="118"/>
      <c r="C65" s="118"/>
      <c r="D65" s="118"/>
      <c r="E65" s="118"/>
      <c r="F65" s="118"/>
      <c r="G65" s="118"/>
      <c r="H65" s="118"/>
      <c r="I65" s="118"/>
      <c r="J65" s="118"/>
      <c r="K65" s="118"/>
    </row>
    <row r="66" spans="1:11" s="3" customFormat="1" ht="11.1" customHeight="1" x14ac:dyDescent="0.15">
      <c r="A66" s="47" t="s">
        <v>57</v>
      </c>
      <c r="B66" s="113">
        <v>487</v>
      </c>
      <c r="C66" s="114">
        <v>-96.02448979591837</v>
      </c>
      <c r="D66" s="113">
        <v>987</v>
      </c>
      <c r="E66" s="114">
        <v>-96.765313145216794</v>
      </c>
      <c r="F66" s="114">
        <v>2.0266940451745379</v>
      </c>
      <c r="G66" s="113">
        <v>29661</v>
      </c>
      <c r="H66" s="114">
        <v>-44.079108614090984</v>
      </c>
      <c r="I66" s="113">
        <v>83506</v>
      </c>
      <c r="J66" s="114">
        <v>-37.796284433055732</v>
      </c>
      <c r="K66" s="114">
        <v>2.815346751626715</v>
      </c>
    </row>
    <row r="67" spans="1:11" s="5" customFormat="1" x14ac:dyDescent="0.15">
      <c r="A67" s="53" t="s">
        <v>202</v>
      </c>
      <c r="B67" s="115">
        <v>485</v>
      </c>
      <c r="C67" s="116">
        <v>-95.902331868874626</v>
      </c>
      <c r="D67" s="115">
        <v>985</v>
      </c>
      <c r="E67" s="116">
        <v>-96.656256364994235</v>
      </c>
      <c r="F67" s="116">
        <v>2.0309278350515463</v>
      </c>
      <c r="G67" s="115">
        <v>28178</v>
      </c>
      <c r="H67" s="116">
        <v>-45.033551810237206</v>
      </c>
      <c r="I67" s="115">
        <v>77132</v>
      </c>
      <c r="J67" s="116">
        <v>-40.263320941759602</v>
      </c>
      <c r="K67" s="116">
        <v>2.7373127972176876</v>
      </c>
    </row>
    <row r="68" spans="1:11" s="5" customFormat="1" x14ac:dyDescent="0.15">
      <c r="A68" s="53" t="s">
        <v>203</v>
      </c>
      <c r="B68" s="115">
        <v>2</v>
      </c>
      <c r="C68" s="116">
        <v>-99.516908212560381</v>
      </c>
      <c r="D68" s="115">
        <v>2</v>
      </c>
      <c r="E68" s="116">
        <v>-99.810426540284354</v>
      </c>
      <c r="F68" s="116">
        <v>1</v>
      </c>
      <c r="G68" s="115">
        <v>1483</v>
      </c>
      <c r="H68" s="116">
        <v>-16.544738323016318</v>
      </c>
      <c r="I68" s="115">
        <v>6374</v>
      </c>
      <c r="J68" s="116">
        <v>24.346468981662113</v>
      </c>
      <c r="K68" s="116">
        <v>4.2980445043830073</v>
      </c>
    </row>
    <row r="69" spans="1:11" s="3" customFormat="1" ht="11.1" customHeight="1" x14ac:dyDescent="0.15">
      <c r="A69" s="47" t="s">
        <v>48</v>
      </c>
      <c r="B69" s="113">
        <v>265</v>
      </c>
      <c r="C69" s="114">
        <v>-87.576183778715432</v>
      </c>
      <c r="D69" s="113">
        <v>563</v>
      </c>
      <c r="E69" s="114">
        <v>-85.96709870388834</v>
      </c>
      <c r="F69" s="114">
        <v>2.1245283018867926</v>
      </c>
      <c r="G69" s="113">
        <v>4755</v>
      </c>
      <c r="H69" s="114">
        <v>-38.700528554853683</v>
      </c>
      <c r="I69" s="113">
        <v>12112</v>
      </c>
      <c r="J69" s="114">
        <v>-28.411844671670906</v>
      </c>
      <c r="K69" s="114">
        <v>2.5472134595162985</v>
      </c>
    </row>
    <row r="70" spans="1:11" s="3" customFormat="1" x14ac:dyDescent="0.15">
      <c r="A70" s="53" t="s">
        <v>202</v>
      </c>
      <c r="B70" s="115">
        <v>264</v>
      </c>
      <c r="C70" s="116">
        <v>-87.215496368038743</v>
      </c>
      <c r="D70" s="115">
        <v>556</v>
      </c>
      <c r="E70" s="116">
        <v>-85.662712738525016</v>
      </c>
      <c r="F70" s="116">
        <v>2.106060606060606</v>
      </c>
      <c r="G70" s="115">
        <v>4599</v>
      </c>
      <c r="H70" s="116">
        <v>-38.639092728485657</v>
      </c>
      <c r="I70" s="115">
        <v>11373</v>
      </c>
      <c r="J70" s="116">
        <v>-29.700828285325755</v>
      </c>
      <c r="K70" s="116">
        <v>2.4729288975864319</v>
      </c>
    </row>
    <row r="71" spans="1:11" s="3" customFormat="1" x14ac:dyDescent="0.15">
      <c r="A71" s="53" t="s">
        <v>203</v>
      </c>
      <c r="B71" s="115">
        <v>1</v>
      </c>
      <c r="C71" s="116">
        <v>-98.529411764705884</v>
      </c>
      <c r="D71" s="115">
        <v>7</v>
      </c>
      <c r="E71" s="116">
        <v>-94.776119402985074</v>
      </c>
      <c r="F71" s="116">
        <v>7</v>
      </c>
      <c r="G71" s="115">
        <v>156</v>
      </c>
      <c r="H71" s="116">
        <v>-40.458015267175576</v>
      </c>
      <c r="I71" s="115">
        <v>739</v>
      </c>
      <c r="J71" s="116">
        <v>-0.26990553306342235</v>
      </c>
      <c r="K71" s="116">
        <v>4.7371794871794872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204</v>
      </c>
      <c r="B1" s="280"/>
      <c r="C1" s="280"/>
      <c r="D1" s="280"/>
      <c r="E1" s="280"/>
      <c r="F1" s="280"/>
      <c r="G1" s="280"/>
      <c r="H1" s="280"/>
      <c r="I1" s="280"/>
      <c r="J1" s="280"/>
      <c r="K1" s="281"/>
    </row>
    <row r="2" spans="1:11" ht="9.9499999999999993" customHeight="1" x14ac:dyDescent="0.15">
      <c r="A2" s="269" t="s">
        <v>205</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201</v>
      </c>
      <c r="B7" s="113">
        <v>1566</v>
      </c>
      <c r="C7" s="114">
        <v>-93.486940608883714</v>
      </c>
      <c r="D7" s="113">
        <v>3543</v>
      </c>
      <c r="E7" s="114">
        <v>-93.947314473144729</v>
      </c>
      <c r="F7" s="114">
        <v>2.2624521072796937</v>
      </c>
      <c r="G7" s="113">
        <v>50619</v>
      </c>
      <c r="H7" s="114">
        <v>-42.87568275177177</v>
      </c>
      <c r="I7" s="113">
        <v>124275</v>
      </c>
      <c r="J7" s="114">
        <v>-40.484457236448272</v>
      </c>
      <c r="K7" s="114">
        <v>2.4551057903158893</v>
      </c>
    </row>
    <row r="8" spans="1:11" s="3" customFormat="1" x14ac:dyDescent="0.15">
      <c r="A8" s="40" t="s">
        <v>56</v>
      </c>
      <c r="B8" s="115">
        <v>1509</v>
      </c>
      <c r="C8" s="116">
        <v>-93.370238565968108</v>
      </c>
      <c r="D8" s="115">
        <v>3354</v>
      </c>
      <c r="E8" s="116">
        <v>-94.007718144786679</v>
      </c>
      <c r="F8" s="116">
        <v>2.2226640159045727</v>
      </c>
      <c r="G8" s="115">
        <v>48625</v>
      </c>
      <c r="H8" s="116">
        <v>-42.266364294788836</v>
      </c>
      <c r="I8" s="115">
        <v>120150</v>
      </c>
      <c r="J8" s="116">
        <v>-40.175366092901207</v>
      </c>
      <c r="K8" s="116">
        <v>2.4709511568123395</v>
      </c>
    </row>
    <row r="9" spans="1:11" s="3" customFormat="1" x14ac:dyDescent="0.15">
      <c r="A9" s="40" t="s">
        <v>148</v>
      </c>
      <c r="B9" s="115">
        <v>57</v>
      </c>
      <c r="C9" s="116">
        <v>-95.557287607170693</v>
      </c>
      <c r="D9" s="115">
        <v>189</v>
      </c>
      <c r="E9" s="116">
        <v>-92.628705148205924</v>
      </c>
      <c r="F9" s="116">
        <v>3.3157894736842106</v>
      </c>
      <c r="G9" s="115">
        <v>1994</v>
      </c>
      <c r="H9" s="116">
        <v>-54.568238778765092</v>
      </c>
      <c r="I9" s="115">
        <v>4125</v>
      </c>
      <c r="J9" s="116">
        <v>-48.269375470278405</v>
      </c>
      <c r="K9" s="116">
        <v>2.068706118355065</v>
      </c>
    </row>
    <row r="10" spans="1:11" s="3" customFormat="1" ht="9" customHeight="1" x14ac:dyDescent="0.15">
      <c r="A10" s="40" t="s">
        <v>197</v>
      </c>
      <c r="B10" s="118"/>
      <c r="C10" s="118"/>
      <c r="D10" s="118"/>
      <c r="E10" s="118"/>
      <c r="F10" s="118"/>
      <c r="G10" s="118"/>
      <c r="H10" s="118"/>
      <c r="I10" s="118"/>
      <c r="J10" s="118"/>
      <c r="K10" s="118"/>
    </row>
    <row r="11" spans="1:11" s="3" customFormat="1" ht="11.1" customHeight="1" x14ac:dyDescent="0.15">
      <c r="A11" s="47" t="s">
        <v>57</v>
      </c>
      <c r="B11" s="113">
        <v>1286</v>
      </c>
      <c r="C11" s="114">
        <v>-93.854241338112303</v>
      </c>
      <c r="D11" s="113">
        <v>2763</v>
      </c>
      <c r="E11" s="114">
        <v>-94.651567944250871</v>
      </c>
      <c r="F11" s="114">
        <v>2.1485225505443233</v>
      </c>
      <c r="G11" s="113">
        <v>45094</v>
      </c>
      <c r="H11" s="114">
        <v>-42.393970362800204</v>
      </c>
      <c r="I11" s="113">
        <v>111612</v>
      </c>
      <c r="J11" s="114">
        <v>-40.145116398796596</v>
      </c>
      <c r="K11" s="114">
        <v>2.4750964651616623</v>
      </c>
    </row>
    <row r="12" spans="1:11" s="5" customFormat="1" x14ac:dyDescent="0.15">
      <c r="A12" s="53" t="s">
        <v>202</v>
      </c>
      <c r="B12" s="115">
        <v>1235</v>
      </c>
      <c r="C12" s="116">
        <v>-93.739227415593632</v>
      </c>
      <c r="D12" s="115">
        <v>2589</v>
      </c>
      <c r="E12" s="116">
        <v>-94.751140395337046</v>
      </c>
      <c r="F12" s="116">
        <v>2.0963562753036435</v>
      </c>
      <c r="G12" s="115">
        <v>43231</v>
      </c>
      <c r="H12" s="116">
        <v>-41.714416685766672</v>
      </c>
      <c r="I12" s="115">
        <v>107749</v>
      </c>
      <c r="J12" s="116">
        <v>-39.915127587437546</v>
      </c>
      <c r="K12" s="116">
        <v>2.4924012861141311</v>
      </c>
    </row>
    <row r="13" spans="1:11" s="5" customFormat="1" x14ac:dyDescent="0.15">
      <c r="A13" s="53" t="s">
        <v>203</v>
      </c>
      <c r="B13" s="115">
        <v>51</v>
      </c>
      <c r="C13" s="116">
        <v>-95.746455379482896</v>
      </c>
      <c r="D13" s="115">
        <v>174</v>
      </c>
      <c r="E13" s="116">
        <v>-92.548179871520347</v>
      </c>
      <c r="F13" s="116">
        <v>3.4117647058823528</v>
      </c>
      <c r="G13" s="115">
        <v>1863</v>
      </c>
      <c r="H13" s="116">
        <v>-54.660501338525187</v>
      </c>
      <c r="I13" s="115">
        <v>3863</v>
      </c>
      <c r="J13" s="116">
        <v>-45.919081618367635</v>
      </c>
      <c r="K13" s="116">
        <v>2.0735373054213633</v>
      </c>
    </row>
    <row r="14" spans="1:11" s="3" customFormat="1" ht="11.1" customHeight="1" x14ac:dyDescent="0.15">
      <c r="A14" s="47" t="s">
        <v>48</v>
      </c>
      <c r="B14" s="113">
        <v>111</v>
      </c>
      <c r="C14" s="114">
        <v>-93.396787626412845</v>
      </c>
      <c r="D14" s="113">
        <v>360</v>
      </c>
      <c r="E14" s="114">
        <v>-89.464442493415277</v>
      </c>
      <c r="F14" s="114">
        <v>3.2432432432432434</v>
      </c>
      <c r="G14" s="113">
        <v>2885</v>
      </c>
      <c r="H14" s="114">
        <v>-47.363619777412879</v>
      </c>
      <c r="I14" s="113">
        <v>6612</v>
      </c>
      <c r="J14" s="114">
        <v>-41.377781718237429</v>
      </c>
      <c r="K14" s="114">
        <v>2.2918544194107451</v>
      </c>
    </row>
    <row r="15" spans="1:11" s="3" customFormat="1" x14ac:dyDescent="0.15">
      <c r="A15" s="53" t="s">
        <v>202</v>
      </c>
      <c r="B15" s="115">
        <v>111</v>
      </c>
      <c r="C15" s="116">
        <v>-93.211009174311926</v>
      </c>
      <c r="D15" s="115">
        <v>360</v>
      </c>
      <c r="E15" s="116">
        <v>-89.117291414752117</v>
      </c>
      <c r="F15" s="116">
        <v>3.2432432432432434</v>
      </c>
      <c r="G15" s="115">
        <v>2825</v>
      </c>
      <c r="H15" s="116">
        <v>-47.186389979435411</v>
      </c>
      <c r="I15" s="115">
        <v>6473</v>
      </c>
      <c r="J15" s="116">
        <v>-41.186625477012541</v>
      </c>
      <c r="K15" s="116">
        <v>2.2913274336283185</v>
      </c>
    </row>
    <row r="16" spans="1:11" s="3" customFormat="1" x14ac:dyDescent="0.15">
      <c r="A16" s="53" t="s">
        <v>203</v>
      </c>
      <c r="B16" s="115">
        <v>0</v>
      </c>
      <c r="C16" s="119" t="s">
        <v>432</v>
      </c>
      <c r="D16" s="115">
        <v>0</v>
      </c>
      <c r="E16" s="119" t="s">
        <v>432</v>
      </c>
      <c r="F16" s="116">
        <v>0</v>
      </c>
      <c r="G16" s="115">
        <v>60</v>
      </c>
      <c r="H16" s="116">
        <v>-54.545454545454547</v>
      </c>
      <c r="I16" s="115">
        <v>139</v>
      </c>
      <c r="J16" s="116">
        <v>-49.084249084249088</v>
      </c>
      <c r="K16" s="116">
        <v>2.3166666666666669</v>
      </c>
    </row>
    <row r="17" spans="1:11" s="5" customFormat="1" ht="15.95" customHeight="1" x14ac:dyDescent="0.15">
      <c r="A17" s="35" t="s">
        <v>157</v>
      </c>
      <c r="B17" s="118"/>
      <c r="C17" s="118"/>
      <c r="D17" s="118"/>
      <c r="E17" s="118"/>
      <c r="F17" s="118"/>
      <c r="G17" s="118"/>
      <c r="H17" s="118"/>
      <c r="I17" s="118"/>
      <c r="J17" s="118"/>
      <c r="K17" s="117"/>
    </row>
    <row r="18" spans="1:11" s="5" customFormat="1" ht="12.95" customHeight="1" x14ac:dyDescent="0.15">
      <c r="A18" s="35" t="s">
        <v>201</v>
      </c>
      <c r="B18" s="113">
        <v>469</v>
      </c>
      <c r="C18" s="114">
        <v>-76.919291338582681</v>
      </c>
      <c r="D18" s="113">
        <v>1345</v>
      </c>
      <c r="E18" s="114">
        <v>-69.165520403484635</v>
      </c>
      <c r="F18" s="114">
        <v>2.8678038379530917</v>
      </c>
      <c r="G18" s="113">
        <v>4472</v>
      </c>
      <c r="H18" s="114">
        <v>-30.848925313128191</v>
      </c>
      <c r="I18" s="113">
        <v>9370</v>
      </c>
      <c r="J18" s="114">
        <v>-29.796958117929123</v>
      </c>
      <c r="K18" s="114">
        <v>2.0952593917710196</v>
      </c>
    </row>
    <row r="19" spans="1:11" s="3" customFormat="1" x14ac:dyDescent="0.15">
      <c r="A19" s="40" t="s">
        <v>56</v>
      </c>
      <c r="B19" s="115">
        <v>461</v>
      </c>
      <c r="C19" s="116">
        <v>-75.76235541535226</v>
      </c>
      <c r="D19" s="115">
        <v>1302</v>
      </c>
      <c r="E19" s="116">
        <v>-68.056918547595686</v>
      </c>
      <c r="F19" s="116">
        <v>2.824295010845987</v>
      </c>
      <c r="G19" s="115">
        <v>4199</v>
      </c>
      <c r="H19" s="116">
        <v>-29.641420911528144</v>
      </c>
      <c r="I19" s="115">
        <v>8563</v>
      </c>
      <c r="J19" s="116">
        <v>-28.313101716199242</v>
      </c>
      <c r="K19" s="116">
        <v>2.0392950702548225</v>
      </c>
    </row>
    <row r="20" spans="1:11" s="3" customFormat="1" x14ac:dyDescent="0.15">
      <c r="A20" s="40" t="s">
        <v>148</v>
      </c>
      <c r="B20" s="115">
        <v>8</v>
      </c>
      <c r="C20" s="116">
        <v>-93.84615384615384</v>
      </c>
      <c r="D20" s="115">
        <v>43</v>
      </c>
      <c r="E20" s="116">
        <v>-84.96503496503496</v>
      </c>
      <c r="F20" s="116">
        <v>5.375</v>
      </c>
      <c r="G20" s="115">
        <v>273</v>
      </c>
      <c r="H20" s="116">
        <v>-45.290581162324649</v>
      </c>
      <c r="I20" s="115">
        <v>807</v>
      </c>
      <c r="J20" s="116">
        <v>-42.439372325249643</v>
      </c>
      <c r="K20" s="116">
        <v>2.9560439560439562</v>
      </c>
    </row>
    <row r="21" spans="1:11" s="3" customFormat="1" ht="9" customHeight="1" x14ac:dyDescent="0.15">
      <c r="A21" s="40" t="s">
        <v>197</v>
      </c>
      <c r="B21" s="118"/>
      <c r="C21" s="118"/>
      <c r="D21" s="118"/>
      <c r="E21" s="118"/>
      <c r="F21" s="118"/>
      <c r="G21" s="118"/>
      <c r="H21" s="118"/>
      <c r="I21" s="118"/>
      <c r="J21" s="118"/>
      <c r="K21" s="118"/>
    </row>
    <row r="22" spans="1:11" s="3" customFormat="1" ht="11.1" customHeight="1" x14ac:dyDescent="0.15">
      <c r="A22" s="47" t="s">
        <v>57</v>
      </c>
      <c r="B22" s="113">
        <v>315</v>
      </c>
      <c r="C22" s="114">
        <v>-77.738515901060069</v>
      </c>
      <c r="D22" s="113">
        <v>818</v>
      </c>
      <c r="E22" s="114">
        <v>-67.38437001594896</v>
      </c>
      <c r="F22" s="114">
        <v>2.5968253968253969</v>
      </c>
      <c r="G22" s="113">
        <v>3010</v>
      </c>
      <c r="H22" s="114">
        <v>-34.806151180420187</v>
      </c>
      <c r="I22" s="113">
        <v>6220</v>
      </c>
      <c r="J22" s="114">
        <v>-26.711441027453759</v>
      </c>
      <c r="K22" s="114">
        <v>2.0664451827242525</v>
      </c>
    </row>
    <row r="23" spans="1:11" s="5" customFormat="1" x14ac:dyDescent="0.15">
      <c r="A23" s="53" t="s">
        <v>202</v>
      </c>
      <c r="B23" s="115">
        <v>309</v>
      </c>
      <c r="C23" s="116">
        <v>-76.590909090909093</v>
      </c>
      <c r="D23" s="115">
        <v>810</v>
      </c>
      <c r="E23" s="116">
        <v>-65.010799136069124</v>
      </c>
      <c r="F23" s="116">
        <v>2.621359223300971</v>
      </c>
      <c r="G23" s="115">
        <v>2818</v>
      </c>
      <c r="H23" s="116">
        <v>-34.035580524344567</v>
      </c>
      <c r="I23" s="115">
        <v>5716</v>
      </c>
      <c r="J23" s="116">
        <v>-25.717998700454842</v>
      </c>
      <c r="K23" s="116">
        <v>2.0283889283179559</v>
      </c>
    </row>
    <row r="24" spans="1:11" s="5" customFormat="1" x14ac:dyDescent="0.15">
      <c r="A24" s="53" t="s">
        <v>203</v>
      </c>
      <c r="B24" s="115">
        <v>6</v>
      </c>
      <c r="C24" s="116">
        <v>-93.684210526315795</v>
      </c>
      <c r="D24" s="115">
        <v>8</v>
      </c>
      <c r="E24" s="116">
        <v>-95.854922279792746</v>
      </c>
      <c r="F24" s="116">
        <v>1.3333333333333333</v>
      </c>
      <c r="G24" s="115">
        <v>192</v>
      </c>
      <c r="H24" s="116">
        <v>-44.347826086956523</v>
      </c>
      <c r="I24" s="115">
        <v>504</v>
      </c>
      <c r="J24" s="116">
        <v>-36.363636363636367</v>
      </c>
      <c r="K24" s="116">
        <v>2.625</v>
      </c>
    </row>
    <row r="25" spans="1:11" s="3" customFormat="1" ht="11.1" customHeight="1" x14ac:dyDescent="0.15">
      <c r="A25" s="47" t="s">
        <v>48</v>
      </c>
      <c r="B25" s="113">
        <v>17</v>
      </c>
      <c r="C25" s="114">
        <v>-90.173410404624278</v>
      </c>
      <c r="D25" s="113">
        <v>80</v>
      </c>
      <c r="E25" s="114">
        <v>-83.298538622129428</v>
      </c>
      <c r="F25" s="114">
        <v>4.7058823529411766</v>
      </c>
      <c r="G25" s="113">
        <v>319</v>
      </c>
      <c r="H25" s="114">
        <v>-37.328094302554028</v>
      </c>
      <c r="I25" s="113">
        <v>744</v>
      </c>
      <c r="J25" s="114">
        <v>-45.092250922509223</v>
      </c>
      <c r="K25" s="114">
        <v>2.3322884012539187</v>
      </c>
    </row>
    <row r="26" spans="1:11" s="3" customFormat="1" x14ac:dyDescent="0.15">
      <c r="A26" s="53" t="s">
        <v>202</v>
      </c>
      <c r="B26" s="115">
        <v>17</v>
      </c>
      <c r="C26" s="116">
        <v>-89.940828402366861</v>
      </c>
      <c r="D26" s="115">
        <v>80</v>
      </c>
      <c r="E26" s="116">
        <v>-82.869379014989292</v>
      </c>
      <c r="F26" s="116">
        <v>4.7058823529411766</v>
      </c>
      <c r="G26" s="115">
        <v>315</v>
      </c>
      <c r="H26" s="116">
        <v>-37.623762376237622</v>
      </c>
      <c r="I26" s="115">
        <v>728</v>
      </c>
      <c r="J26" s="116">
        <v>-45.793000744601635</v>
      </c>
      <c r="K26" s="116">
        <v>2.3111111111111109</v>
      </c>
    </row>
    <row r="27" spans="1:11" s="3" customFormat="1" x14ac:dyDescent="0.15">
      <c r="A27" s="53" t="s">
        <v>203</v>
      </c>
      <c r="B27" s="115">
        <v>0</v>
      </c>
      <c r="C27" s="119" t="s">
        <v>432</v>
      </c>
      <c r="D27" s="115">
        <v>0</v>
      </c>
      <c r="E27" s="119" t="s">
        <v>432</v>
      </c>
      <c r="F27" s="116">
        <v>0</v>
      </c>
      <c r="G27" s="115">
        <v>4</v>
      </c>
      <c r="H27" s="116">
        <v>0</v>
      </c>
      <c r="I27" s="115">
        <v>16</v>
      </c>
      <c r="J27" s="116">
        <v>33.333333333333343</v>
      </c>
      <c r="K27" s="116">
        <v>4</v>
      </c>
    </row>
    <row r="28" spans="1:11" s="5" customFormat="1" ht="15.95" customHeight="1" x14ac:dyDescent="0.15">
      <c r="A28" s="35" t="s">
        <v>158</v>
      </c>
      <c r="B28" s="118"/>
      <c r="C28" s="118"/>
      <c r="D28" s="118"/>
      <c r="E28" s="118"/>
      <c r="F28" s="118"/>
      <c r="G28" s="118"/>
      <c r="H28" s="118"/>
      <c r="I28" s="118"/>
      <c r="J28" s="118"/>
      <c r="K28" s="117"/>
    </row>
    <row r="29" spans="1:11" s="5" customFormat="1" ht="12.95" customHeight="1" x14ac:dyDescent="0.15">
      <c r="A29" s="35" t="s">
        <v>201</v>
      </c>
      <c r="B29" s="113">
        <v>458</v>
      </c>
      <c r="C29" s="114">
        <v>-91.593245227606459</v>
      </c>
      <c r="D29" s="113">
        <v>1804</v>
      </c>
      <c r="E29" s="114">
        <v>-87.155571377714494</v>
      </c>
      <c r="F29" s="114">
        <v>3.9388646288209608</v>
      </c>
      <c r="G29" s="113">
        <v>12569</v>
      </c>
      <c r="H29" s="114">
        <v>-43.634243688057758</v>
      </c>
      <c r="I29" s="113">
        <v>38752</v>
      </c>
      <c r="J29" s="114">
        <v>-32.654408953460077</v>
      </c>
      <c r="K29" s="114">
        <v>3.0831410613413954</v>
      </c>
    </row>
    <row r="30" spans="1:11" s="3" customFormat="1" x14ac:dyDescent="0.15">
      <c r="A30" s="40" t="s">
        <v>56</v>
      </c>
      <c r="B30" s="115">
        <v>421</v>
      </c>
      <c r="C30" s="116">
        <v>-92.014415781487102</v>
      </c>
      <c r="D30" s="115">
        <v>1463</v>
      </c>
      <c r="E30" s="116">
        <v>-89.16777728417</v>
      </c>
      <c r="F30" s="116">
        <v>3.4750593824228027</v>
      </c>
      <c r="G30" s="115">
        <v>12121</v>
      </c>
      <c r="H30" s="116">
        <v>-44.052619432264024</v>
      </c>
      <c r="I30" s="115">
        <v>36125</v>
      </c>
      <c r="J30" s="116">
        <v>-35.101681517677491</v>
      </c>
      <c r="K30" s="116">
        <v>2.9803646563814867</v>
      </c>
    </row>
    <row r="31" spans="1:11" s="3" customFormat="1" x14ac:dyDescent="0.15">
      <c r="A31" s="40" t="s">
        <v>148</v>
      </c>
      <c r="B31" s="115">
        <v>37</v>
      </c>
      <c r="C31" s="116">
        <v>-78.97727272727272</v>
      </c>
      <c r="D31" s="115">
        <v>341</v>
      </c>
      <c r="E31" s="116">
        <v>-36.734693877551024</v>
      </c>
      <c r="F31" s="116">
        <v>9.2162162162162158</v>
      </c>
      <c r="G31" s="115">
        <v>448</v>
      </c>
      <c r="H31" s="116">
        <v>-29.337539432176655</v>
      </c>
      <c r="I31" s="115">
        <v>2627</v>
      </c>
      <c r="J31" s="116">
        <v>39.882854100106499</v>
      </c>
      <c r="K31" s="116">
        <v>5.8638392857142856</v>
      </c>
    </row>
    <row r="32" spans="1:11" s="3" customFormat="1" ht="9" customHeight="1" x14ac:dyDescent="0.15">
      <c r="A32" s="40" t="s">
        <v>197</v>
      </c>
      <c r="B32" s="118"/>
      <c r="C32" s="118"/>
      <c r="D32" s="118"/>
      <c r="E32" s="118"/>
      <c r="F32" s="118"/>
      <c r="G32" s="118"/>
      <c r="H32" s="118"/>
      <c r="I32" s="118"/>
      <c r="J32" s="118"/>
      <c r="K32" s="118"/>
    </row>
    <row r="33" spans="1:11" s="3" customFormat="1" ht="11.1" customHeight="1" x14ac:dyDescent="0.15">
      <c r="A33" s="47" t="s">
        <v>57</v>
      </c>
      <c r="B33" s="113">
        <v>211</v>
      </c>
      <c r="C33" s="114">
        <v>-94.898452611218573</v>
      </c>
      <c r="D33" s="113">
        <v>1041</v>
      </c>
      <c r="E33" s="114">
        <v>-90.318980749558264</v>
      </c>
      <c r="F33" s="114">
        <v>4.9336492890995265</v>
      </c>
      <c r="G33" s="113">
        <v>9691</v>
      </c>
      <c r="H33" s="114">
        <v>-46.107218329440549</v>
      </c>
      <c r="I33" s="113">
        <v>30411</v>
      </c>
      <c r="J33" s="114">
        <v>-34.928854177811061</v>
      </c>
      <c r="K33" s="114">
        <v>3.13806624703333</v>
      </c>
    </row>
    <row r="34" spans="1:11" s="5" customFormat="1" x14ac:dyDescent="0.15">
      <c r="A34" s="53" t="s">
        <v>202</v>
      </c>
      <c r="B34" s="115">
        <v>196</v>
      </c>
      <c r="C34" s="116">
        <v>-95.093867334167712</v>
      </c>
      <c r="D34" s="115">
        <v>836</v>
      </c>
      <c r="E34" s="116">
        <v>-91.987732413264325</v>
      </c>
      <c r="F34" s="116">
        <v>4.2653061224489797</v>
      </c>
      <c r="G34" s="115">
        <v>9440</v>
      </c>
      <c r="H34" s="116">
        <v>-45.933562428407789</v>
      </c>
      <c r="I34" s="115">
        <v>29207</v>
      </c>
      <c r="J34" s="116">
        <v>-35.86517347386912</v>
      </c>
      <c r="K34" s="116">
        <v>3.0939618644067797</v>
      </c>
    </row>
    <row r="35" spans="1:11" s="5" customFormat="1" x14ac:dyDescent="0.15">
      <c r="A35" s="53" t="s">
        <v>203</v>
      </c>
      <c r="B35" s="115">
        <v>15</v>
      </c>
      <c r="C35" s="116">
        <v>-89.361702127659569</v>
      </c>
      <c r="D35" s="115">
        <v>205</v>
      </c>
      <c r="E35" s="116">
        <v>-35.736677115987462</v>
      </c>
      <c r="F35" s="116">
        <v>13.666666666666666</v>
      </c>
      <c r="G35" s="115">
        <v>251</v>
      </c>
      <c r="H35" s="116">
        <v>-51.915708812260533</v>
      </c>
      <c r="I35" s="115">
        <v>1204</v>
      </c>
      <c r="J35" s="116">
        <v>0.75313807531381372</v>
      </c>
      <c r="K35" s="116">
        <v>4.7968127490039842</v>
      </c>
    </row>
    <row r="36" spans="1:11" s="3" customFormat="1" ht="11.1" customHeight="1" x14ac:dyDescent="0.15">
      <c r="A36" s="47" t="s">
        <v>48</v>
      </c>
      <c r="B36" s="113">
        <v>203</v>
      </c>
      <c r="C36" s="114">
        <v>-79.432624113475185</v>
      </c>
      <c r="D36" s="113">
        <v>619</v>
      </c>
      <c r="E36" s="114">
        <v>-74.12207357859532</v>
      </c>
      <c r="F36" s="114">
        <v>3.0492610837438425</v>
      </c>
      <c r="G36" s="113">
        <v>1979</v>
      </c>
      <c r="H36" s="114">
        <v>-33.096686950642322</v>
      </c>
      <c r="I36" s="113">
        <v>5707</v>
      </c>
      <c r="J36" s="114">
        <v>-17.896705509998554</v>
      </c>
      <c r="K36" s="114">
        <v>2.8837796867104597</v>
      </c>
    </row>
    <row r="37" spans="1:11" s="3" customFormat="1" x14ac:dyDescent="0.15">
      <c r="A37" s="53" t="s">
        <v>202</v>
      </c>
      <c r="B37" s="115">
        <v>181</v>
      </c>
      <c r="C37" s="116">
        <v>-81.086729362591427</v>
      </c>
      <c r="D37" s="115">
        <v>483</v>
      </c>
      <c r="E37" s="116">
        <v>-78.552397868561286</v>
      </c>
      <c r="F37" s="116">
        <v>2.6685082872928176</v>
      </c>
      <c r="G37" s="115">
        <v>1797</v>
      </c>
      <c r="H37" s="116">
        <v>-37.211740041928721</v>
      </c>
      <c r="I37" s="115">
        <v>4622</v>
      </c>
      <c r="J37" s="116">
        <v>-29.649923896499246</v>
      </c>
      <c r="K37" s="116">
        <v>2.5720645520311631</v>
      </c>
    </row>
    <row r="38" spans="1:11" s="3" customFormat="1" x14ac:dyDescent="0.15">
      <c r="A38" s="53" t="s">
        <v>203</v>
      </c>
      <c r="B38" s="115">
        <v>22</v>
      </c>
      <c r="C38" s="116">
        <v>-26.666666666666671</v>
      </c>
      <c r="D38" s="115">
        <v>136</v>
      </c>
      <c r="E38" s="116">
        <v>-2.8571428571428612</v>
      </c>
      <c r="F38" s="116">
        <v>6.1818181818181817</v>
      </c>
      <c r="G38" s="115">
        <v>182</v>
      </c>
      <c r="H38" s="116">
        <v>89.583333333333343</v>
      </c>
      <c r="I38" s="115">
        <v>1085</v>
      </c>
      <c r="J38" s="116">
        <v>184.7769028871391</v>
      </c>
      <c r="K38" s="116">
        <v>5.9615384615384617</v>
      </c>
    </row>
    <row r="39" spans="1:11" s="5" customFormat="1" ht="15.95" customHeight="1" x14ac:dyDescent="0.15">
      <c r="A39" s="35" t="s">
        <v>159</v>
      </c>
      <c r="B39" s="118"/>
      <c r="C39" s="118"/>
      <c r="D39" s="118"/>
      <c r="E39" s="118"/>
      <c r="F39" s="118"/>
      <c r="G39" s="118"/>
      <c r="H39" s="118"/>
      <c r="I39" s="118"/>
      <c r="J39" s="118"/>
      <c r="K39" s="117"/>
    </row>
    <row r="40" spans="1:11" s="5" customFormat="1" ht="12.95" customHeight="1" x14ac:dyDescent="0.15">
      <c r="A40" s="35" t="s">
        <v>201</v>
      </c>
      <c r="B40" s="113">
        <v>1103</v>
      </c>
      <c r="C40" s="114">
        <v>-88.572316618317444</v>
      </c>
      <c r="D40" s="113">
        <v>3451</v>
      </c>
      <c r="E40" s="114">
        <v>-83.717089742379926</v>
      </c>
      <c r="F40" s="114">
        <v>3.1287398005439711</v>
      </c>
      <c r="G40" s="113">
        <v>19900</v>
      </c>
      <c r="H40" s="114">
        <v>-42.740403982275424</v>
      </c>
      <c r="I40" s="113">
        <v>46544</v>
      </c>
      <c r="J40" s="114">
        <v>-40.619019672884079</v>
      </c>
      <c r="K40" s="114">
        <v>2.338894472361809</v>
      </c>
    </row>
    <row r="41" spans="1:11" s="3" customFormat="1" x14ac:dyDescent="0.15">
      <c r="A41" s="40" t="s">
        <v>56</v>
      </c>
      <c r="B41" s="115">
        <v>1085</v>
      </c>
      <c r="C41" s="116">
        <v>-88.242306025140877</v>
      </c>
      <c r="D41" s="115">
        <v>3353</v>
      </c>
      <c r="E41" s="116">
        <v>-83.368880511879368</v>
      </c>
      <c r="F41" s="116">
        <v>3.0903225806451613</v>
      </c>
      <c r="G41" s="115">
        <v>19164</v>
      </c>
      <c r="H41" s="116">
        <v>-42.471181556195965</v>
      </c>
      <c r="I41" s="115">
        <v>44313</v>
      </c>
      <c r="J41" s="116">
        <v>-40.482714159078085</v>
      </c>
      <c r="K41" s="116">
        <v>2.3123043206011271</v>
      </c>
    </row>
    <row r="42" spans="1:11" s="3" customFormat="1" x14ac:dyDescent="0.15">
      <c r="A42" s="40" t="s">
        <v>148</v>
      </c>
      <c r="B42" s="115">
        <v>18</v>
      </c>
      <c r="C42" s="116">
        <v>-95.754716981132077</v>
      </c>
      <c r="D42" s="115">
        <v>98</v>
      </c>
      <c r="E42" s="116">
        <v>-90.513068731848989</v>
      </c>
      <c r="F42" s="116">
        <v>5.4444444444444446</v>
      </c>
      <c r="G42" s="115">
        <v>736</v>
      </c>
      <c r="H42" s="116">
        <v>-48.95977808599168</v>
      </c>
      <c r="I42" s="115">
        <v>2231</v>
      </c>
      <c r="J42" s="116">
        <v>-43.20264765784114</v>
      </c>
      <c r="K42" s="116">
        <v>3.03125</v>
      </c>
    </row>
    <row r="43" spans="1:11" s="3" customFormat="1" ht="9" customHeight="1" x14ac:dyDescent="0.15">
      <c r="A43" s="40" t="s">
        <v>197</v>
      </c>
      <c r="B43" s="118"/>
      <c r="C43" s="118"/>
      <c r="D43" s="118"/>
      <c r="E43" s="118"/>
      <c r="F43" s="118"/>
      <c r="G43" s="118"/>
      <c r="H43" s="118"/>
      <c r="I43" s="118"/>
      <c r="J43" s="118"/>
      <c r="K43" s="118"/>
    </row>
    <row r="44" spans="1:11" s="3" customFormat="1" ht="11.1" customHeight="1" x14ac:dyDescent="0.15">
      <c r="A44" s="47" t="s">
        <v>57</v>
      </c>
      <c r="B44" s="113">
        <v>800</v>
      </c>
      <c r="C44" s="114">
        <v>-88.59586600142552</v>
      </c>
      <c r="D44" s="113">
        <v>2679</v>
      </c>
      <c r="E44" s="114">
        <v>-82.376159463193204</v>
      </c>
      <c r="F44" s="114">
        <v>3.3487499999999999</v>
      </c>
      <c r="G44" s="113">
        <v>15337</v>
      </c>
      <c r="H44" s="114">
        <v>-42.085189940336832</v>
      </c>
      <c r="I44" s="113">
        <v>35484</v>
      </c>
      <c r="J44" s="114">
        <v>-39.744264633462954</v>
      </c>
      <c r="K44" s="114">
        <v>2.3136206559301038</v>
      </c>
    </row>
    <row r="45" spans="1:11" s="5" customFormat="1" x14ac:dyDescent="0.15">
      <c r="A45" s="53" t="s">
        <v>202</v>
      </c>
      <c r="B45" s="115">
        <v>796</v>
      </c>
      <c r="C45" s="116">
        <v>-88.189910979228486</v>
      </c>
      <c r="D45" s="115">
        <v>2670</v>
      </c>
      <c r="E45" s="116">
        <v>-81.680960548885082</v>
      </c>
      <c r="F45" s="116">
        <v>3.3542713567839195</v>
      </c>
      <c r="G45" s="115">
        <v>14799</v>
      </c>
      <c r="H45" s="116">
        <v>-41.907752698724238</v>
      </c>
      <c r="I45" s="115">
        <v>34134</v>
      </c>
      <c r="J45" s="116">
        <v>-39.555886102847431</v>
      </c>
      <c r="K45" s="116">
        <v>2.3065071964321913</v>
      </c>
    </row>
    <row r="46" spans="1:11" s="5" customFormat="1" x14ac:dyDescent="0.15">
      <c r="A46" s="53" t="s">
        <v>203</v>
      </c>
      <c r="B46" s="115">
        <v>4</v>
      </c>
      <c r="C46" s="116">
        <v>-98.545454545454547</v>
      </c>
      <c r="D46" s="115">
        <v>9</v>
      </c>
      <c r="E46" s="116">
        <v>-98.562300319488813</v>
      </c>
      <c r="F46" s="116">
        <v>2.25</v>
      </c>
      <c r="G46" s="115">
        <v>538</v>
      </c>
      <c r="H46" s="116">
        <v>-46.573982125124132</v>
      </c>
      <c r="I46" s="115">
        <v>1350</v>
      </c>
      <c r="J46" s="116">
        <v>-44.145635084815886</v>
      </c>
      <c r="K46" s="116">
        <v>2.509293680297398</v>
      </c>
    </row>
    <row r="47" spans="1:11" s="3" customFormat="1" ht="11.1" customHeight="1" x14ac:dyDescent="0.15">
      <c r="A47" s="47" t="s">
        <v>48</v>
      </c>
      <c r="B47" s="113">
        <v>68</v>
      </c>
      <c r="C47" s="114">
        <v>-92.452830188679243</v>
      </c>
      <c r="D47" s="113">
        <v>128</v>
      </c>
      <c r="E47" s="114">
        <v>-93.789422610383312</v>
      </c>
      <c r="F47" s="114">
        <v>1.8823529411764706</v>
      </c>
      <c r="G47" s="113">
        <v>1531</v>
      </c>
      <c r="H47" s="114">
        <v>-47.388316151202751</v>
      </c>
      <c r="I47" s="113">
        <v>3474</v>
      </c>
      <c r="J47" s="114">
        <v>-49.054113506379231</v>
      </c>
      <c r="K47" s="114">
        <v>2.2691051600261267</v>
      </c>
    </row>
    <row r="48" spans="1:11" s="3" customFormat="1" x14ac:dyDescent="0.15">
      <c r="A48" s="53" t="s">
        <v>202</v>
      </c>
      <c r="B48" s="115">
        <v>66</v>
      </c>
      <c r="C48" s="116">
        <v>-92.491467576791806</v>
      </c>
      <c r="D48" s="115">
        <v>124</v>
      </c>
      <c r="E48" s="116">
        <v>-93.912616593028957</v>
      </c>
      <c r="F48" s="116">
        <v>1.8787878787878789</v>
      </c>
      <c r="G48" s="115">
        <v>1488</v>
      </c>
      <c r="H48" s="116">
        <v>-47.439067467326034</v>
      </c>
      <c r="I48" s="115">
        <v>3358</v>
      </c>
      <c r="J48" s="116">
        <v>-49.609843937575029</v>
      </c>
      <c r="K48" s="116">
        <v>2.256720430107527</v>
      </c>
    </row>
    <row r="49" spans="1:11" s="3" customFormat="1" x14ac:dyDescent="0.15">
      <c r="A49" s="53" t="s">
        <v>203</v>
      </c>
      <c r="B49" s="115">
        <v>2</v>
      </c>
      <c r="C49" s="116">
        <v>-90.909090909090907</v>
      </c>
      <c r="D49" s="115">
        <v>4</v>
      </c>
      <c r="E49" s="116">
        <v>-83.333333333333329</v>
      </c>
      <c r="F49" s="116">
        <v>2</v>
      </c>
      <c r="G49" s="115">
        <v>43</v>
      </c>
      <c r="H49" s="116">
        <v>-45.569620253164558</v>
      </c>
      <c r="I49" s="115">
        <v>116</v>
      </c>
      <c r="J49" s="116">
        <v>-25.161290322580641</v>
      </c>
      <c r="K49" s="116">
        <v>2.6976744186046511</v>
      </c>
    </row>
    <row r="50" spans="1:11" s="5" customFormat="1" ht="15.95" customHeight="1" x14ac:dyDescent="0.15">
      <c r="A50" s="35" t="s">
        <v>160</v>
      </c>
      <c r="B50" s="118"/>
      <c r="C50" s="118"/>
      <c r="D50" s="118"/>
      <c r="E50" s="118"/>
      <c r="F50" s="118"/>
      <c r="G50" s="118"/>
      <c r="H50" s="118"/>
      <c r="I50" s="118"/>
      <c r="J50" s="118"/>
      <c r="K50" s="117"/>
    </row>
    <row r="51" spans="1:11" s="5" customFormat="1" ht="12.95" customHeight="1" x14ac:dyDescent="0.15">
      <c r="A51" s="35" t="s">
        <v>201</v>
      </c>
      <c r="B51" s="113">
        <v>668</v>
      </c>
      <c r="C51" s="114">
        <v>-93.127572016460903</v>
      </c>
      <c r="D51" s="113">
        <v>1759</v>
      </c>
      <c r="E51" s="114">
        <v>-91.476474293744246</v>
      </c>
      <c r="F51" s="114">
        <v>2.6332335329341316</v>
      </c>
      <c r="G51" s="113">
        <v>18065</v>
      </c>
      <c r="H51" s="114">
        <v>-46.742334905660378</v>
      </c>
      <c r="I51" s="113">
        <v>39181</v>
      </c>
      <c r="J51" s="114">
        <v>-44.595435391272375</v>
      </c>
      <c r="K51" s="114">
        <v>2.1688901190146694</v>
      </c>
    </row>
    <row r="52" spans="1:11" s="3" customFormat="1" x14ac:dyDescent="0.15">
      <c r="A52" s="40" t="s">
        <v>56</v>
      </c>
      <c r="B52" s="115">
        <v>655</v>
      </c>
      <c r="C52" s="116">
        <v>-92.704388505235016</v>
      </c>
      <c r="D52" s="115">
        <v>1739</v>
      </c>
      <c r="E52" s="116">
        <v>-91.135239842993315</v>
      </c>
      <c r="F52" s="116">
        <v>2.6549618320610686</v>
      </c>
      <c r="G52" s="115">
        <v>17573</v>
      </c>
      <c r="H52" s="116">
        <v>-44.639763097375798</v>
      </c>
      <c r="I52" s="115">
        <v>38411</v>
      </c>
      <c r="J52" s="116">
        <v>-43.297264581272792</v>
      </c>
      <c r="K52" s="116">
        <v>2.185796392192568</v>
      </c>
    </row>
    <row r="53" spans="1:11" s="3" customFormat="1" x14ac:dyDescent="0.15">
      <c r="A53" s="40" t="s">
        <v>148</v>
      </c>
      <c r="B53" s="115">
        <v>13</v>
      </c>
      <c r="C53" s="116">
        <v>-98.247978436657675</v>
      </c>
      <c r="D53" s="115">
        <v>20</v>
      </c>
      <c r="E53" s="116">
        <v>-98.039215686274517</v>
      </c>
      <c r="F53" s="116">
        <v>1.5384615384615385</v>
      </c>
      <c r="G53" s="115">
        <v>492</v>
      </c>
      <c r="H53" s="116">
        <v>-77.40009186954525</v>
      </c>
      <c r="I53" s="115">
        <v>770</v>
      </c>
      <c r="J53" s="116">
        <v>-74.135035270406448</v>
      </c>
      <c r="K53" s="116">
        <v>1.565040650406504</v>
      </c>
    </row>
    <row r="54" spans="1:11" s="3" customFormat="1" ht="9" customHeight="1" x14ac:dyDescent="0.15">
      <c r="A54" s="40" t="s">
        <v>197</v>
      </c>
      <c r="B54" s="118"/>
      <c r="C54" s="118"/>
      <c r="D54" s="118"/>
      <c r="E54" s="118"/>
      <c r="F54" s="118"/>
      <c r="G54" s="118"/>
      <c r="H54" s="118"/>
      <c r="I54" s="118"/>
      <c r="J54" s="118"/>
      <c r="K54" s="118"/>
    </row>
    <row r="55" spans="1:11" s="3" customFormat="1" ht="11.1" customHeight="1" x14ac:dyDescent="0.15">
      <c r="A55" s="47" t="s">
        <v>57</v>
      </c>
      <c r="B55" s="113">
        <v>288</v>
      </c>
      <c r="C55" s="114">
        <v>-96.087488113028115</v>
      </c>
      <c r="D55" s="113">
        <v>893</v>
      </c>
      <c r="E55" s="114">
        <v>-94.419796288195968</v>
      </c>
      <c r="F55" s="114">
        <v>3.1006944444444446</v>
      </c>
      <c r="G55" s="113">
        <v>14245</v>
      </c>
      <c r="H55" s="114">
        <v>-47.925424968013161</v>
      </c>
      <c r="I55" s="113">
        <v>31278</v>
      </c>
      <c r="J55" s="114">
        <v>-45.844587575316851</v>
      </c>
      <c r="K55" s="114">
        <v>2.1957177957177958</v>
      </c>
    </row>
    <row r="56" spans="1:11" s="5" customFormat="1" x14ac:dyDescent="0.15">
      <c r="A56" s="53" t="s">
        <v>202</v>
      </c>
      <c r="B56" s="115">
        <v>276</v>
      </c>
      <c r="C56" s="116">
        <v>-95.924394565859416</v>
      </c>
      <c r="D56" s="115">
        <v>874</v>
      </c>
      <c r="E56" s="116">
        <v>-94.252646807391329</v>
      </c>
      <c r="F56" s="116">
        <v>3.1666666666666665</v>
      </c>
      <c r="G56" s="115">
        <v>13876</v>
      </c>
      <c r="H56" s="116">
        <v>-45.792640050003904</v>
      </c>
      <c r="I56" s="115">
        <v>30682</v>
      </c>
      <c r="J56" s="116">
        <v>-44.666269905679094</v>
      </c>
      <c r="K56" s="116">
        <v>2.2111559527241278</v>
      </c>
    </row>
    <row r="57" spans="1:11" s="5" customFormat="1" x14ac:dyDescent="0.15">
      <c r="A57" s="53" t="s">
        <v>203</v>
      </c>
      <c r="B57" s="115">
        <v>12</v>
      </c>
      <c r="C57" s="116">
        <v>-97.962648556876061</v>
      </c>
      <c r="D57" s="115">
        <v>19</v>
      </c>
      <c r="E57" s="116">
        <v>-97.613065326633162</v>
      </c>
      <c r="F57" s="116">
        <v>1.5833333333333333</v>
      </c>
      <c r="G57" s="115">
        <v>369</v>
      </c>
      <c r="H57" s="116">
        <v>-78.998292544109276</v>
      </c>
      <c r="I57" s="115">
        <v>596</v>
      </c>
      <c r="J57" s="116">
        <v>-74.165583008235799</v>
      </c>
      <c r="K57" s="116">
        <v>1.6151761517615175</v>
      </c>
    </row>
    <row r="58" spans="1:11" s="3" customFormat="1" ht="11.1" customHeight="1" x14ac:dyDescent="0.15">
      <c r="A58" s="47" t="s">
        <v>48</v>
      </c>
      <c r="B58" s="113">
        <v>130</v>
      </c>
      <c r="C58" s="114">
        <v>-76.277372262773724</v>
      </c>
      <c r="D58" s="113">
        <v>334</v>
      </c>
      <c r="E58" s="114">
        <v>-69.244935543278089</v>
      </c>
      <c r="F58" s="114">
        <v>2.5692307692307694</v>
      </c>
      <c r="G58" s="113">
        <v>1281</v>
      </c>
      <c r="H58" s="114">
        <v>-22.831325301204814</v>
      </c>
      <c r="I58" s="113">
        <v>2903</v>
      </c>
      <c r="J58" s="114">
        <v>-19.046291132180698</v>
      </c>
      <c r="K58" s="114">
        <v>2.2661982825917253</v>
      </c>
    </row>
    <row r="59" spans="1:11" s="3" customFormat="1" x14ac:dyDescent="0.15">
      <c r="A59" s="53" t="s">
        <v>202</v>
      </c>
      <c r="B59" s="115">
        <v>129</v>
      </c>
      <c r="C59" s="116">
        <v>-76.111111111111114</v>
      </c>
      <c r="D59" s="115">
        <v>333</v>
      </c>
      <c r="E59" s="116">
        <v>-69.05204460966543</v>
      </c>
      <c r="F59" s="116">
        <v>2.5813953488372094</v>
      </c>
      <c r="G59" s="115">
        <v>1272</v>
      </c>
      <c r="H59" s="116">
        <v>-22.486288848263257</v>
      </c>
      <c r="I59" s="115">
        <v>2889</v>
      </c>
      <c r="J59" s="116">
        <v>-17.785998861696072</v>
      </c>
      <c r="K59" s="116">
        <v>2.2712264150943398</v>
      </c>
    </row>
    <row r="60" spans="1:11" s="3" customFormat="1" x14ac:dyDescent="0.15">
      <c r="A60" s="53" t="s">
        <v>203</v>
      </c>
      <c r="B60" s="115">
        <v>1</v>
      </c>
      <c r="C60" s="116">
        <v>-87.5</v>
      </c>
      <c r="D60" s="115">
        <v>1</v>
      </c>
      <c r="E60" s="116">
        <v>-90</v>
      </c>
      <c r="F60" s="116">
        <v>1</v>
      </c>
      <c r="G60" s="115">
        <v>9</v>
      </c>
      <c r="H60" s="116">
        <v>-52.631578947368418</v>
      </c>
      <c r="I60" s="115">
        <v>14</v>
      </c>
      <c r="J60" s="116">
        <v>-80.555555555555557</v>
      </c>
      <c r="K60" s="116">
        <v>1.5555555555555556</v>
      </c>
    </row>
    <row r="61" spans="1:11" s="5" customFormat="1" ht="15.95" customHeight="1" x14ac:dyDescent="0.15">
      <c r="A61" s="35" t="s">
        <v>161</v>
      </c>
      <c r="B61" s="118"/>
      <c r="C61" s="118"/>
      <c r="D61" s="118"/>
      <c r="E61" s="118"/>
      <c r="F61" s="118"/>
      <c r="G61" s="118"/>
      <c r="H61" s="118"/>
      <c r="I61" s="118"/>
      <c r="J61" s="118"/>
      <c r="K61" s="117"/>
    </row>
    <row r="62" spans="1:11" s="5" customFormat="1" ht="12.95" customHeight="1" x14ac:dyDescent="0.15">
      <c r="A62" s="35" t="s">
        <v>201</v>
      </c>
      <c r="B62" s="113">
        <v>376</v>
      </c>
      <c r="C62" s="114">
        <v>-88.22792736380714</v>
      </c>
      <c r="D62" s="113">
        <v>882</v>
      </c>
      <c r="E62" s="114">
        <v>-87.797454344216931</v>
      </c>
      <c r="F62" s="114">
        <v>2.3457446808510638</v>
      </c>
      <c r="G62" s="113">
        <v>6230</v>
      </c>
      <c r="H62" s="114">
        <v>-49.656565656565654</v>
      </c>
      <c r="I62" s="113">
        <v>13256</v>
      </c>
      <c r="J62" s="114">
        <v>-50.041456244817972</v>
      </c>
      <c r="K62" s="114">
        <v>2.1277688603531302</v>
      </c>
    </row>
    <row r="63" spans="1:11" s="3" customFormat="1" x14ac:dyDescent="0.15">
      <c r="A63" s="40" t="s">
        <v>56</v>
      </c>
      <c r="B63" s="115">
        <v>376</v>
      </c>
      <c r="C63" s="116">
        <v>-87.590759075907584</v>
      </c>
      <c r="D63" s="115">
        <v>882</v>
      </c>
      <c r="E63" s="116">
        <v>-86.235955056179776</v>
      </c>
      <c r="F63" s="116">
        <v>2.3457446808510638</v>
      </c>
      <c r="G63" s="115">
        <v>6005</v>
      </c>
      <c r="H63" s="116">
        <v>-49.461370139707121</v>
      </c>
      <c r="I63" s="115">
        <v>12550</v>
      </c>
      <c r="J63" s="116">
        <v>-49.105803155034671</v>
      </c>
      <c r="K63" s="116">
        <v>2.0899250624479602</v>
      </c>
    </row>
    <row r="64" spans="1:11" s="3" customFormat="1" x14ac:dyDescent="0.15">
      <c r="A64" s="40" t="s">
        <v>148</v>
      </c>
      <c r="B64" s="115">
        <v>0</v>
      </c>
      <c r="C64" s="119" t="s">
        <v>432</v>
      </c>
      <c r="D64" s="115">
        <v>0</v>
      </c>
      <c r="E64" s="119" t="s">
        <v>432</v>
      </c>
      <c r="F64" s="116">
        <v>0</v>
      </c>
      <c r="G64" s="115">
        <v>225</v>
      </c>
      <c r="H64" s="116">
        <v>-54.361054766734277</v>
      </c>
      <c r="I64" s="115">
        <v>706</v>
      </c>
      <c r="J64" s="116">
        <v>-62.346666666666664</v>
      </c>
      <c r="K64" s="116">
        <v>3.137777777777778</v>
      </c>
    </row>
    <row r="65" spans="1:11" s="3" customFormat="1" ht="9" customHeight="1" x14ac:dyDescent="0.15">
      <c r="A65" s="40" t="s">
        <v>197</v>
      </c>
      <c r="B65" s="118"/>
      <c r="C65" s="118"/>
      <c r="D65" s="118"/>
      <c r="E65" s="118"/>
      <c r="F65" s="118"/>
      <c r="G65" s="118"/>
      <c r="H65" s="118"/>
      <c r="I65" s="118"/>
      <c r="J65" s="118"/>
      <c r="K65" s="118"/>
    </row>
    <row r="66" spans="1:11" s="3" customFormat="1" ht="11.1" customHeight="1" x14ac:dyDescent="0.15">
      <c r="A66" s="47" t="s">
        <v>57</v>
      </c>
      <c r="B66" s="113">
        <v>144</v>
      </c>
      <c r="C66" s="114">
        <v>-88.489208633093526</v>
      </c>
      <c r="D66" s="113">
        <v>234</v>
      </c>
      <c r="E66" s="114">
        <v>-91.705069124423957</v>
      </c>
      <c r="F66" s="114">
        <v>1.625</v>
      </c>
      <c r="G66" s="113">
        <v>2194</v>
      </c>
      <c r="H66" s="114">
        <v>-57.089771171523566</v>
      </c>
      <c r="I66" s="113">
        <v>4048</v>
      </c>
      <c r="J66" s="114">
        <v>-63.336654288560815</v>
      </c>
      <c r="K66" s="114">
        <v>1.8450319051959891</v>
      </c>
    </row>
    <row r="67" spans="1:11" s="5" customFormat="1" x14ac:dyDescent="0.15">
      <c r="A67" s="53" t="s">
        <v>202</v>
      </c>
      <c r="B67" s="115">
        <v>144</v>
      </c>
      <c r="C67" s="116">
        <v>-87.379491673970207</v>
      </c>
      <c r="D67" s="115">
        <v>234</v>
      </c>
      <c r="E67" s="116">
        <v>-89.613848202396809</v>
      </c>
      <c r="F67" s="116">
        <v>1.625</v>
      </c>
      <c r="G67" s="115">
        <v>2109</v>
      </c>
      <c r="H67" s="116">
        <v>-56.470588235294116</v>
      </c>
      <c r="I67" s="115">
        <v>3895</v>
      </c>
      <c r="J67" s="116">
        <v>-61.466165413533837</v>
      </c>
      <c r="K67" s="116">
        <v>1.8468468468468469</v>
      </c>
    </row>
    <row r="68" spans="1:11" s="5" customFormat="1" x14ac:dyDescent="0.15">
      <c r="A68" s="53" t="s">
        <v>203</v>
      </c>
      <c r="B68" s="115">
        <v>0</v>
      </c>
      <c r="C68" s="119" t="s">
        <v>432</v>
      </c>
      <c r="D68" s="115">
        <v>0</v>
      </c>
      <c r="E68" s="119" t="s">
        <v>432</v>
      </c>
      <c r="F68" s="116">
        <v>0</v>
      </c>
      <c r="G68" s="115">
        <v>85</v>
      </c>
      <c r="H68" s="116">
        <v>-68.28358208955224</v>
      </c>
      <c r="I68" s="115">
        <v>153</v>
      </c>
      <c r="J68" s="116">
        <v>-83.60128617363344</v>
      </c>
      <c r="K68" s="116">
        <v>1.8</v>
      </c>
    </row>
    <row r="69" spans="1:11" s="3" customFormat="1" ht="11.1" customHeight="1" x14ac:dyDescent="0.15">
      <c r="A69" s="47" t="s">
        <v>48</v>
      </c>
      <c r="B69" s="113">
        <v>155</v>
      </c>
      <c r="C69" s="114">
        <v>-85.238095238095241</v>
      </c>
      <c r="D69" s="113">
        <v>469</v>
      </c>
      <c r="E69" s="114">
        <v>-79.183311140701292</v>
      </c>
      <c r="F69" s="114">
        <v>3.0258064516129033</v>
      </c>
      <c r="G69" s="113">
        <v>1771</v>
      </c>
      <c r="H69" s="114">
        <v>-43.562778840025494</v>
      </c>
      <c r="I69" s="113">
        <v>3949</v>
      </c>
      <c r="J69" s="114">
        <v>-39.07744523295279</v>
      </c>
      <c r="K69" s="114">
        <v>2.2298136645962732</v>
      </c>
    </row>
    <row r="70" spans="1:11" s="3" customFormat="1" x14ac:dyDescent="0.15">
      <c r="A70" s="53" t="s">
        <v>202</v>
      </c>
      <c r="B70" s="115">
        <v>155</v>
      </c>
      <c r="C70" s="116">
        <v>-84.951456310679617</v>
      </c>
      <c r="D70" s="115">
        <v>469</v>
      </c>
      <c r="E70" s="116">
        <v>-78.826185101580137</v>
      </c>
      <c r="F70" s="116">
        <v>3.0258064516129033</v>
      </c>
      <c r="G70" s="115">
        <v>1725</v>
      </c>
      <c r="H70" s="116">
        <v>-43.957115009746587</v>
      </c>
      <c r="I70" s="115">
        <v>3743</v>
      </c>
      <c r="J70" s="116">
        <v>-41.110761485210823</v>
      </c>
      <c r="K70" s="116">
        <v>2.169855072463768</v>
      </c>
    </row>
    <row r="71" spans="1:11" s="3" customFormat="1" x14ac:dyDescent="0.15">
      <c r="A71" s="53" t="s">
        <v>203</v>
      </c>
      <c r="B71" s="115">
        <v>0</v>
      </c>
      <c r="C71" s="119" t="s">
        <v>432</v>
      </c>
      <c r="D71" s="115">
        <v>0</v>
      </c>
      <c r="E71" s="119" t="s">
        <v>432</v>
      </c>
      <c r="F71" s="116">
        <v>0</v>
      </c>
      <c r="G71" s="115">
        <v>46</v>
      </c>
      <c r="H71" s="116">
        <v>-23.333333333333329</v>
      </c>
      <c r="I71" s="115">
        <v>206</v>
      </c>
      <c r="J71" s="116">
        <v>63.492063492063494</v>
      </c>
      <c r="K71" s="116">
        <v>4.4782608695652177</v>
      </c>
    </row>
    <row r="73" spans="1:11" x14ac:dyDescent="0.15">
      <c r="B73" s="179"/>
      <c r="C73" s="180"/>
      <c r="D73" s="179"/>
      <c r="E73" s="180"/>
      <c r="F73" s="180"/>
      <c r="G73" s="179"/>
      <c r="H73" s="180"/>
      <c r="I73" s="179"/>
      <c r="J73" s="180"/>
      <c r="K73" s="180"/>
    </row>
    <row r="74" spans="1:11" x14ac:dyDescent="0.15">
      <c r="B74" s="179"/>
      <c r="C74" s="180"/>
      <c r="D74" s="179"/>
      <c r="E74" s="180"/>
      <c r="F74" s="180"/>
      <c r="G74" s="179"/>
      <c r="H74" s="180"/>
      <c r="I74" s="179"/>
      <c r="J74" s="180"/>
      <c r="K74" s="180"/>
    </row>
    <row r="75" spans="1:11" x14ac:dyDescent="0.15">
      <c r="B75" s="179"/>
      <c r="C75" s="180"/>
      <c r="D75" s="179"/>
      <c r="E75" s="180"/>
      <c r="F75" s="180"/>
      <c r="G75" s="179"/>
      <c r="H75" s="180"/>
      <c r="I75" s="179"/>
      <c r="J75" s="180"/>
      <c r="K75" s="180"/>
    </row>
    <row r="77" spans="1:11" x14ac:dyDescent="0.15">
      <c r="B77" s="179"/>
      <c r="C77" s="180"/>
      <c r="D77" s="179"/>
      <c r="E77" s="180"/>
      <c r="F77" s="180"/>
      <c r="G77" s="179"/>
      <c r="H77" s="180"/>
      <c r="I77" s="179"/>
      <c r="J77" s="180"/>
      <c r="K77" s="180"/>
    </row>
    <row r="78" spans="1:11" x14ac:dyDescent="0.15">
      <c r="B78" s="179"/>
      <c r="C78" s="180"/>
      <c r="D78" s="179"/>
      <c r="E78" s="180"/>
      <c r="F78" s="180"/>
      <c r="G78" s="179"/>
      <c r="H78" s="180"/>
      <c r="I78" s="179"/>
      <c r="J78" s="180"/>
      <c r="K78" s="180"/>
    </row>
    <row r="79" spans="1:11" x14ac:dyDescent="0.15">
      <c r="B79" s="179"/>
      <c r="C79" s="180"/>
      <c r="D79" s="179"/>
      <c r="E79" s="180"/>
      <c r="F79" s="180"/>
      <c r="G79" s="179"/>
      <c r="H79" s="180"/>
      <c r="I79" s="179"/>
      <c r="J79" s="180"/>
      <c r="K79" s="180"/>
    </row>
    <row r="80" spans="1:11" x14ac:dyDescent="0.15">
      <c r="B80" s="179"/>
      <c r="C80" s="180"/>
      <c r="D80" s="179"/>
      <c r="E80" s="180"/>
      <c r="F80" s="180"/>
      <c r="G80" s="179"/>
      <c r="H80" s="180"/>
      <c r="I80" s="179"/>
      <c r="J80" s="180"/>
      <c r="K80" s="180"/>
    </row>
    <row r="81" spans="2:11" x14ac:dyDescent="0.15">
      <c r="B81" s="179"/>
      <c r="C81" s="180"/>
      <c r="D81" s="179"/>
      <c r="E81" s="180"/>
      <c r="F81" s="180"/>
      <c r="G81" s="179"/>
      <c r="H81" s="180"/>
      <c r="I81" s="179"/>
      <c r="J81" s="180"/>
      <c r="K81" s="180"/>
    </row>
    <row r="82" spans="2:11" x14ac:dyDescent="0.15">
      <c r="B82" s="179"/>
      <c r="C82" s="180"/>
      <c r="D82" s="179"/>
      <c r="E82" s="180"/>
      <c r="F82" s="180"/>
      <c r="G82" s="179"/>
      <c r="H82" s="180"/>
      <c r="I82" s="179"/>
      <c r="J82" s="180"/>
      <c r="K82" s="180"/>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204</v>
      </c>
      <c r="B1" s="280"/>
      <c r="C1" s="280"/>
      <c r="D1" s="280"/>
      <c r="E1" s="280"/>
      <c r="F1" s="280"/>
      <c r="G1" s="280"/>
      <c r="H1" s="280"/>
      <c r="I1" s="280"/>
      <c r="J1" s="280"/>
      <c r="K1" s="281"/>
    </row>
    <row r="2" spans="1:11" ht="9.9499999999999993" customHeight="1" x14ac:dyDescent="0.15">
      <c r="A2" s="269" t="s">
        <v>205</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201</v>
      </c>
      <c r="B7" s="113">
        <v>1107</v>
      </c>
      <c r="C7" s="114">
        <v>-86.033308099924298</v>
      </c>
      <c r="D7" s="113">
        <v>2156</v>
      </c>
      <c r="E7" s="114">
        <v>-87.259942090645865</v>
      </c>
      <c r="F7" s="114">
        <v>1.947606142728094</v>
      </c>
      <c r="G7" s="113">
        <v>13439</v>
      </c>
      <c r="H7" s="114">
        <v>-41.268245782711304</v>
      </c>
      <c r="I7" s="113">
        <v>26720</v>
      </c>
      <c r="J7" s="114">
        <v>-42.663405004077077</v>
      </c>
      <c r="K7" s="114">
        <v>1.9882431728551231</v>
      </c>
    </row>
    <row r="8" spans="1:11" s="3" customFormat="1" x14ac:dyDescent="0.15">
      <c r="A8" s="40" t="s">
        <v>56</v>
      </c>
      <c r="B8" s="115">
        <v>1101</v>
      </c>
      <c r="C8" s="116">
        <v>-85.853783887960944</v>
      </c>
      <c r="D8" s="115">
        <v>2138</v>
      </c>
      <c r="E8" s="116">
        <v>-86.918746940773374</v>
      </c>
      <c r="F8" s="116">
        <v>1.9418710263396912</v>
      </c>
      <c r="G8" s="115">
        <v>13082</v>
      </c>
      <c r="H8" s="116">
        <v>-41.278391237992636</v>
      </c>
      <c r="I8" s="115">
        <v>25270</v>
      </c>
      <c r="J8" s="116">
        <v>-43.670448719377632</v>
      </c>
      <c r="K8" s="116">
        <v>1.9316618254089588</v>
      </c>
    </row>
    <row r="9" spans="1:11" s="3" customFormat="1" x14ac:dyDescent="0.15">
      <c r="A9" s="40" t="s">
        <v>148</v>
      </c>
      <c r="B9" s="115">
        <v>6</v>
      </c>
      <c r="C9" s="116">
        <v>-95.8041958041958</v>
      </c>
      <c r="D9" s="115">
        <v>18</v>
      </c>
      <c r="E9" s="116">
        <v>-96.891191709844563</v>
      </c>
      <c r="F9" s="116">
        <v>3</v>
      </c>
      <c r="G9" s="115">
        <v>357</v>
      </c>
      <c r="H9" s="116">
        <v>-40.894039735099341</v>
      </c>
      <c r="I9" s="115">
        <v>1450</v>
      </c>
      <c r="J9" s="116">
        <v>-16.7145318782309</v>
      </c>
      <c r="K9" s="116">
        <v>4.0616246498599438</v>
      </c>
    </row>
    <row r="10" spans="1:11" s="3" customFormat="1" ht="9" customHeight="1" x14ac:dyDescent="0.15">
      <c r="A10" s="40" t="s">
        <v>197</v>
      </c>
      <c r="B10" s="118"/>
      <c r="C10" s="118"/>
      <c r="D10" s="118"/>
      <c r="E10" s="118"/>
      <c r="F10" s="118"/>
      <c r="G10" s="118"/>
      <c r="H10" s="118"/>
      <c r="I10" s="118"/>
      <c r="J10" s="118"/>
      <c r="K10" s="118"/>
    </row>
    <row r="11" spans="1:11" s="3" customFormat="1" ht="11.1" customHeight="1" x14ac:dyDescent="0.15">
      <c r="A11" s="47" t="s">
        <v>57</v>
      </c>
      <c r="B11" s="113">
        <v>308</v>
      </c>
      <c r="C11" s="114">
        <v>-93.477340110122825</v>
      </c>
      <c r="D11" s="113">
        <v>693</v>
      </c>
      <c r="E11" s="114">
        <v>-93.165680473372788</v>
      </c>
      <c r="F11" s="114">
        <v>2.25</v>
      </c>
      <c r="G11" s="113">
        <v>7608</v>
      </c>
      <c r="H11" s="114">
        <v>-44.145070112326557</v>
      </c>
      <c r="I11" s="113">
        <v>14525</v>
      </c>
      <c r="J11" s="114">
        <v>-47.116434864923903</v>
      </c>
      <c r="K11" s="114">
        <v>1.9091745531019979</v>
      </c>
    </row>
    <row r="12" spans="1:11" s="5" customFormat="1" x14ac:dyDescent="0.15">
      <c r="A12" s="53" t="s">
        <v>202</v>
      </c>
      <c r="B12" s="115">
        <v>304</v>
      </c>
      <c r="C12" s="116">
        <v>-93.425605536332185</v>
      </c>
      <c r="D12" s="115">
        <v>689</v>
      </c>
      <c r="E12" s="116">
        <v>-92.989417989417987</v>
      </c>
      <c r="F12" s="116">
        <v>2.2664473684210527</v>
      </c>
      <c r="G12" s="115">
        <v>7345</v>
      </c>
      <c r="H12" s="116">
        <v>-44.586948321388157</v>
      </c>
      <c r="I12" s="115">
        <v>13738</v>
      </c>
      <c r="J12" s="116">
        <v>-48.324242994169644</v>
      </c>
      <c r="K12" s="116">
        <v>1.8703880190605855</v>
      </c>
    </row>
    <row r="13" spans="1:11" s="5" customFormat="1" x14ac:dyDescent="0.15">
      <c r="A13" s="53" t="s">
        <v>203</v>
      </c>
      <c r="B13" s="115">
        <v>4</v>
      </c>
      <c r="C13" s="116">
        <v>-95.91836734693878</v>
      </c>
      <c r="D13" s="115">
        <v>4</v>
      </c>
      <c r="E13" s="116">
        <v>-98.717948717948715</v>
      </c>
      <c r="F13" s="116">
        <v>1</v>
      </c>
      <c r="G13" s="115">
        <v>263</v>
      </c>
      <c r="H13" s="116">
        <v>-28.142076502732237</v>
      </c>
      <c r="I13" s="115">
        <v>787</v>
      </c>
      <c r="J13" s="116">
        <v>-10.669693530079456</v>
      </c>
      <c r="K13" s="116">
        <v>2.9923954372623576</v>
      </c>
    </row>
    <row r="14" spans="1:11" s="3" customFormat="1" ht="11.1" customHeight="1" x14ac:dyDescent="0.15">
      <c r="A14" s="47" t="s">
        <v>48</v>
      </c>
      <c r="B14" s="113">
        <v>700</v>
      </c>
      <c r="C14" s="114">
        <v>-66.918714555765604</v>
      </c>
      <c r="D14" s="113">
        <v>1050</v>
      </c>
      <c r="E14" s="114">
        <v>-76.319350473612985</v>
      </c>
      <c r="F14" s="114">
        <v>1.5</v>
      </c>
      <c r="G14" s="113">
        <v>4290</v>
      </c>
      <c r="H14" s="114">
        <v>-25.893936776645361</v>
      </c>
      <c r="I14" s="113">
        <v>8089</v>
      </c>
      <c r="J14" s="114">
        <v>-30.18297945796651</v>
      </c>
      <c r="K14" s="114">
        <v>1.8855477855477856</v>
      </c>
    </row>
    <row r="15" spans="1:11" s="3" customFormat="1" x14ac:dyDescent="0.15">
      <c r="A15" s="53" t="s">
        <v>202</v>
      </c>
      <c r="B15" s="115">
        <v>699</v>
      </c>
      <c r="C15" s="116">
        <v>-66.426512968299704</v>
      </c>
      <c r="D15" s="115">
        <v>1037</v>
      </c>
      <c r="E15" s="116">
        <v>-75.379867046533718</v>
      </c>
      <c r="F15" s="116">
        <v>1.4835479256080115</v>
      </c>
      <c r="G15" s="115">
        <v>4210</v>
      </c>
      <c r="H15" s="116">
        <v>-25.328130542745654</v>
      </c>
      <c r="I15" s="115">
        <v>7506</v>
      </c>
      <c r="J15" s="116">
        <v>-31.477085995983202</v>
      </c>
      <c r="K15" s="116">
        <v>1.7828978622327791</v>
      </c>
    </row>
    <row r="16" spans="1:11" s="3" customFormat="1" x14ac:dyDescent="0.15">
      <c r="A16" s="53" t="s">
        <v>203</v>
      </c>
      <c r="B16" s="115">
        <v>1</v>
      </c>
      <c r="C16" s="116">
        <v>-97.058823529411768</v>
      </c>
      <c r="D16" s="115">
        <v>13</v>
      </c>
      <c r="E16" s="116">
        <v>-94.14414414414415</v>
      </c>
      <c r="F16" s="116">
        <v>13</v>
      </c>
      <c r="G16" s="115">
        <v>80</v>
      </c>
      <c r="H16" s="116">
        <v>-47.019867549668874</v>
      </c>
      <c r="I16" s="115">
        <v>583</v>
      </c>
      <c r="J16" s="116">
        <v>-7.7531645569620196</v>
      </c>
      <c r="K16" s="116">
        <v>7.2874999999999996</v>
      </c>
    </row>
    <row r="17" spans="1:11" s="5" customFormat="1" ht="15.95" customHeight="1" x14ac:dyDescent="0.15">
      <c r="A17" s="35" t="s">
        <v>163</v>
      </c>
      <c r="B17" s="118"/>
      <c r="C17" s="118"/>
      <c r="D17" s="118"/>
      <c r="E17" s="118"/>
      <c r="F17" s="118"/>
      <c r="G17" s="118"/>
      <c r="H17" s="118"/>
      <c r="I17" s="118"/>
      <c r="J17" s="118"/>
      <c r="K17" s="117"/>
    </row>
    <row r="18" spans="1:11" s="5" customFormat="1" ht="12.95" customHeight="1" x14ac:dyDescent="0.15">
      <c r="A18" s="35" t="s">
        <v>201</v>
      </c>
      <c r="B18" s="113">
        <v>652</v>
      </c>
      <c r="C18" s="114">
        <v>-90.613302620213076</v>
      </c>
      <c r="D18" s="113">
        <v>1825</v>
      </c>
      <c r="E18" s="114">
        <v>-86.44533571004159</v>
      </c>
      <c r="F18" s="114">
        <v>2.7990797546012272</v>
      </c>
      <c r="G18" s="113">
        <v>14238</v>
      </c>
      <c r="H18" s="114">
        <v>-40.874548399152857</v>
      </c>
      <c r="I18" s="113">
        <v>27278</v>
      </c>
      <c r="J18" s="114">
        <v>-37.102538679702093</v>
      </c>
      <c r="K18" s="114">
        <v>1.9158589689563141</v>
      </c>
    </row>
    <row r="19" spans="1:11" s="3" customFormat="1" x14ac:dyDescent="0.15">
      <c r="A19" s="40" t="s">
        <v>56</v>
      </c>
      <c r="B19" s="115">
        <v>598</v>
      </c>
      <c r="C19" s="116">
        <v>-90.717168581185973</v>
      </c>
      <c r="D19" s="115">
        <v>1381</v>
      </c>
      <c r="E19" s="116">
        <v>-88.850314871629251</v>
      </c>
      <c r="F19" s="116">
        <v>2.3093645484949832</v>
      </c>
      <c r="G19" s="115">
        <v>13050</v>
      </c>
      <c r="H19" s="116">
        <v>-40.808273234453665</v>
      </c>
      <c r="I19" s="115">
        <v>24161</v>
      </c>
      <c r="J19" s="116">
        <v>-39.133392114875932</v>
      </c>
      <c r="K19" s="116">
        <v>1.8514176245210727</v>
      </c>
    </row>
    <row r="20" spans="1:11" s="3" customFormat="1" x14ac:dyDescent="0.15">
      <c r="A20" s="40" t="s">
        <v>148</v>
      </c>
      <c r="B20" s="115">
        <v>54</v>
      </c>
      <c r="C20" s="116">
        <v>-89.285714285714292</v>
      </c>
      <c r="D20" s="115">
        <v>444</v>
      </c>
      <c r="E20" s="116">
        <v>-58.812615955473099</v>
      </c>
      <c r="F20" s="116">
        <v>8.2222222222222214</v>
      </c>
      <c r="G20" s="115">
        <v>1188</v>
      </c>
      <c r="H20" s="116">
        <v>-41.592920353982301</v>
      </c>
      <c r="I20" s="115">
        <v>3117</v>
      </c>
      <c r="J20" s="116">
        <v>-15.160587915078935</v>
      </c>
      <c r="K20" s="116">
        <v>2.6237373737373737</v>
      </c>
    </row>
    <row r="21" spans="1:11" s="3" customFormat="1" ht="9" customHeight="1" x14ac:dyDescent="0.15">
      <c r="A21" s="40" t="s">
        <v>197</v>
      </c>
      <c r="B21" s="118"/>
      <c r="C21" s="118"/>
      <c r="D21" s="118"/>
      <c r="E21" s="118"/>
      <c r="F21" s="118"/>
      <c r="G21" s="118"/>
      <c r="H21" s="118"/>
      <c r="I21" s="118"/>
      <c r="J21" s="118"/>
      <c r="K21" s="118"/>
    </row>
    <row r="22" spans="1:11" s="3" customFormat="1" ht="11.1" customHeight="1" x14ac:dyDescent="0.15">
      <c r="A22" s="47" t="s">
        <v>57</v>
      </c>
      <c r="B22" s="113">
        <v>412</v>
      </c>
      <c r="C22" s="114">
        <v>-90.524379024839007</v>
      </c>
      <c r="D22" s="113">
        <v>1039</v>
      </c>
      <c r="E22" s="114">
        <v>-87.550922597651564</v>
      </c>
      <c r="F22" s="114">
        <v>2.5218446601941746</v>
      </c>
      <c r="G22" s="113">
        <v>9682</v>
      </c>
      <c r="H22" s="114">
        <v>-38.733151933177247</v>
      </c>
      <c r="I22" s="113">
        <v>18784</v>
      </c>
      <c r="J22" s="114">
        <v>-34.732453092425288</v>
      </c>
      <c r="K22" s="114">
        <v>1.9400950216897335</v>
      </c>
    </row>
    <row r="23" spans="1:11" s="5" customFormat="1" x14ac:dyDescent="0.15">
      <c r="A23" s="53" t="s">
        <v>202</v>
      </c>
      <c r="B23" s="115">
        <v>376</v>
      </c>
      <c r="C23" s="116">
        <v>-90.6815365551425</v>
      </c>
      <c r="D23" s="115">
        <v>849</v>
      </c>
      <c r="E23" s="116">
        <v>-89.208084403203259</v>
      </c>
      <c r="F23" s="116">
        <v>2.2579787234042552</v>
      </c>
      <c r="G23" s="115">
        <v>8882</v>
      </c>
      <c r="H23" s="116">
        <v>-39.055852888705914</v>
      </c>
      <c r="I23" s="115">
        <v>17231</v>
      </c>
      <c r="J23" s="116">
        <v>-36.611117242394144</v>
      </c>
      <c r="K23" s="116">
        <v>1.9399909930195902</v>
      </c>
    </row>
    <row r="24" spans="1:11" s="5" customFormat="1" x14ac:dyDescent="0.15">
      <c r="A24" s="53" t="s">
        <v>203</v>
      </c>
      <c r="B24" s="115">
        <v>36</v>
      </c>
      <c r="C24" s="116">
        <v>-88.498402555910545</v>
      </c>
      <c r="D24" s="115">
        <v>190</v>
      </c>
      <c r="E24" s="116">
        <v>-60.334029227557409</v>
      </c>
      <c r="F24" s="116">
        <v>5.2777777777777777</v>
      </c>
      <c r="G24" s="115">
        <v>800</v>
      </c>
      <c r="H24" s="116">
        <v>-34.906427990235969</v>
      </c>
      <c r="I24" s="115">
        <v>1553</v>
      </c>
      <c r="J24" s="116">
        <v>-2.7551659361302399</v>
      </c>
      <c r="K24" s="116">
        <v>1.9412499999999999</v>
      </c>
    </row>
    <row r="25" spans="1:11" s="3" customFormat="1" ht="11.1" customHeight="1" x14ac:dyDescent="0.15">
      <c r="A25" s="47" t="s">
        <v>48</v>
      </c>
      <c r="B25" s="113">
        <v>207</v>
      </c>
      <c r="C25" s="114">
        <v>-87.150837988826822</v>
      </c>
      <c r="D25" s="113">
        <v>625</v>
      </c>
      <c r="E25" s="114">
        <v>-79.159719906635544</v>
      </c>
      <c r="F25" s="114">
        <v>3.0193236714975846</v>
      </c>
      <c r="G25" s="113">
        <v>2981</v>
      </c>
      <c r="H25" s="114">
        <v>-42.925521730806054</v>
      </c>
      <c r="I25" s="113">
        <v>5627</v>
      </c>
      <c r="J25" s="114">
        <v>-38.969631236442517</v>
      </c>
      <c r="K25" s="114">
        <v>1.8876216034887621</v>
      </c>
    </row>
    <row r="26" spans="1:11" s="3" customFormat="1" x14ac:dyDescent="0.15">
      <c r="A26" s="53" t="s">
        <v>202</v>
      </c>
      <c r="B26" s="115">
        <v>191</v>
      </c>
      <c r="C26" s="116">
        <v>-87.573194534808067</v>
      </c>
      <c r="D26" s="115">
        <v>431</v>
      </c>
      <c r="E26" s="116">
        <v>-83.416698730280871</v>
      </c>
      <c r="F26" s="116">
        <v>2.256544502617801</v>
      </c>
      <c r="G26" s="115">
        <v>2815</v>
      </c>
      <c r="H26" s="116">
        <v>-42.900608519269774</v>
      </c>
      <c r="I26" s="115">
        <v>4541</v>
      </c>
      <c r="J26" s="116">
        <v>-42.642415056208158</v>
      </c>
      <c r="K26" s="116">
        <v>1.6131438721136768</v>
      </c>
    </row>
    <row r="27" spans="1:11" s="3" customFormat="1" x14ac:dyDescent="0.15">
      <c r="A27" s="53" t="s">
        <v>203</v>
      </c>
      <c r="B27" s="115">
        <v>16</v>
      </c>
      <c r="C27" s="116">
        <v>-78.378378378378386</v>
      </c>
      <c r="D27" s="115">
        <v>194</v>
      </c>
      <c r="E27" s="116">
        <v>-51.5</v>
      </c>
      <c r="F27" s="116">
        <v>12.125</v>
      </c>
      <c r="G27" s="115">
        <v>166</v>
      </c>
      <c r="H27" s="116">
        <v>-43.344709897610919</v>
      </c>
      <c r="I27" s="115">
        <v>1086</v>
      </c>
      <c r="J27" s="116">
        <v>-16.653875671527246</v>
      </c>
      <c r="K27" s="116">
        <v>6.5421686746987948</v>
      </c>
    </row>
    <row r="28" spans="1:11" s="5" customFormat="1" ht="15.95" customHeight="1" x14ac:dyDescent="0.15">
      <c r="A28" s="35" t="s">
        <v>164</v>
      </c>
      <c r="B28" s="118"/>
      <c r="C28" s="118"/>
      <c r="D28" s="118"/>
      <c r="E28" s="118"/>
      <c r="F28" s="118"/>
      <c r="G28" s="118"/>
      <c r="H28" s="118"/>
      <c r="I28" s="118"/>
      <c r="J28" s="118"/>
      <c r="K28" s="117"/>
    </row>
    <row r="29" spans="1:11" s="5" customFormat="1" ht="12.95" customHeight="1" x14ac:dyDescent="0.15">
      <c r="A29" s="35" t="s">
        <v>201</v>
      </c>
      <c r="B29" s="113">
        <v>617</v>
      </c>
      <c r="C29" s="114">
        <v>-88.065764023210832</v>
      </c>
      <c r="D29" s="113">
        <v>1654</v>
      </c>
      <c r="E29" s="114">
        <v>-84.05475754362287</v>
      </c>
      <c r="F29" s="114">
        <v>2.6807131280388981</v>
      </c>
      <c r="G29" s="113">
        <v>9853</v>
      </c>
      <c r="H29" s="114">
        <v>-34.548957087817186</v>
      </c>
      <c r="I29" s="113">
        <v>21139</v>
      </c>
      <c r="J29" s="114">
        <v>-28.994659232138659</v>
      </c>
      <c r="K29" s="114">
        <v>2.1454379376839543</v>
      </c>
    </row>
    <row r="30" spans="1:11" s="3" customFormat="1" x14ac:dyDescent="0.15">
      <c r="A30" s="40" t="s">
        <v>56</v>
      </c>
      <c r="B30" s="115">
        <v>592</v>
      </c>
      <c r="C30" s="116">
        <v>-87.586496120780041</v>
      </c>
      <c r="D30" s="115">
        <v>1534</v>
      </c>
      <c r="E30" s="116">
        <v>-83.741388447270793</v>
      </c>
      <c r="F30" s="116">
        <v>2.5912162162162162</v>
      </c>
      <c r="G30" s="115">
        <v>9091</v>
      </c>
      <c r="H30" s="116">
        <v>-33.666545056548699</v>
      </c>
      <c r="I30" s="115">
        <v>19117</v>
      </c>
      <c r="J30" s="116">
        <v>-29.848445928589783</v>
      </c>
      <c r="K30" s="116">
        <v>2.1028489715102849</v>
      </c>
    </row>
    <row r="31" spans="1:11" s="3" customFormat="1" x14ac:dyDescent="0.15">
      <c r="A31" s="40" t="s">
        <v>148</v>
      </c>
      <c r="B31" s="115">
        <v>25</v>
      </c>
      <c r="C31" s="116">
        <v>-93.765586034912715</v>
      </c>
      <c r="D31" s="115">
        <v>120</v>
      </c>
      <c r="E31" s="116">
        <v>-87.206823027718556</v>
      </c>
      <c r="F31" s="116">
        <v>4.8</v>
      </c>
      <c r="G31" s="115">
        <v>762</v>
      </c>
      <c r="H31" s="116">
        <v>-43.513713862120092</v>
      </c>
      <c r="I31" s="115">
        <v>2022</v>
      </c>
      <c r="J31" s="116">
        <v>-19.761904761904759</v>
      </c>
      <c r="K31" s="116">
        <v>2.6535433070866143</v>
      </c>
    </row>
    <row r="32" spans="1:11" s="3" customFormat="1" ht="9" customHeight="1" x14ac:dyDescent="0.15">
      <c r="A32" s="40" t="s">
        <v>197</v>
      </c>
      <c r="B32" s="118"/>
      <c r="C32" s="118"/>
      <c r="D32" s="118"/>
      <c r="E32" s="118"/>
      <c r="F32" s="118"/>
      <c r="G32" s="118"/>
      <c r="H32" s="118"/>
      <c r="I32" s="118"/>
      <c r="J32" s="118"/>
      <c r="K32" s="118"/>
    </row>
    <row r="33" spans="1:11" s="3" customFormat="1" ht="11.1" customHeight="1" x14ac:dyDescent="0.15">
      <c r="A33" s="47" t="s">
        <v>57</v>
      </c>
      <c r="B33" s="113">
        <v>356</v>
      </c>
      <c r="C33" s="114">
        <v>-87.138728323699425</v>
      </c>
      <c r="D33" s="113">
        <v>800</v>
      </c>
      <c r="E33" s="114">
        <v>-86.581683998658164</v>
      </c>
      <c r="F33" s="114">
        <v>2.2471910112359552</v>
      </c>
      <c r="G33" s="113">
        <v>6278</v>
      </c>
      <c r="H33" s="114">
        <v>-24.552337459439968</v>
      </c>
      <c r="I33" s="113">
        <v>14259</v>
      </c>
      <c r="J33" s="114">
        <v>-19.776077416451002</v>
      </c>
      <c r="K33" s="114">
        <v>2.2712647339917171</v>
      </c>
    </row>
    <row r="34" spans="1:11" s="5" customFormat="1" x14ac:dyDescent="0.15">
      <c r="A34" s="53" t="s">
        <v>202</v>
      </c>
      <c r="B34" s="115">
        <v>352</v>
      </c>
      <c r="C34" s="116">
        <v>-86.497890295358644</v>
      </c>
      <c r="D34" s="115">
        <v>793</v>
      </c>
      <c r="E34" s="116">
        <v>-85.813953488372093</v>
      </c>
      <c r="F34" s="116">
        <v>2.2528409090909092</v>
      </c>
      <c r="G34" s="115">
        <v>5942</v>
      </c>
      <c r="H34" s="116">
        <v>-23.536224424141039</v>
      </c>
      <c r="I34" s="115">
        <v>13319</v>
      </c>
      <c r="J34" s="116">
        <v>-19.731211956849279</v>
      </c>
      <c r="K34" s="116">
        <v>2.2415011780545271</v>
      </c>
    </row>
    <row r="35" spans="1:11" s="5" customFormat="1" x14ac:dyDescent="0.15">
      <c r="A35" s="53" t="s">
        <v>203</v>
      </c>
      <c r="B35" s="115">
        <v>4</v>
      </c>
      <c r="C35" s="116">
        <v>-97.515527950310556</v>
      </c>
      <c r="D35" s="115">
        <v>7</v>
      </c>
      <c r="E35" s="116">
        <v>-98.118279569892479</v>
      </c>
      <c r="F35" s="116">
        <v>1.75</v>
      </c>
      <c r="G35" s="115">
        <v>336</v>
      </c>
      <c r="H35" s="116">
        <v>-38.909090909090907</v>
      </c>
      <c r="I35" s="115">
        <v>940</v>
      </c>
      <c r="J35" s="116">
        <v>-20.406435224386115</v>
      </c>
      <c r="K35" s="116">
        <v>2.7976190476190474</v>
      </c>
    </row>
    <row r="36" spans="1:11" s="3" customFormat="1" ht="11.1" customHeight="1" x14ac:dyDescent="0.15">
      <c r="A36" s="47" t="s">
        <v>48</v>
      </c>
      <c r="B36" s="113">
        <v>208</v>
      </c>
      <c r="C36" s="114">
        <v>-86.342744583059755</v>
      </c>
      <c r="D36" s="113">
        <v>628</v>
      </c>
      <c r="E36" s="114">
        <v>-77.627360171001072</v>
      </c>
      <c r="F36" s="114">
        <v>3.0192307692307692</v>
      </c>
      <c r="G36" s="113">
        <v>1863</v>
      </c>
      <c r="H36" s="114">
        <v>-51.025236593059937</v>
      </c>
      <c r="I36" s="113">
        <v>3680</v>
      </c>
      <c r="J36" s="114">
        <v>-46.943483275663205</v>
      </c>
      <c r="K36" s="114">
        <v>1.9753086419753085</v>
      </c>
    </row>
    <row r="37" spans="1:11" s="3" customFormat="1" x14ac:dyDescent="0.15">
      <c r="A37" s="53" t="s">
        <v>202</v>
      </c>
      <c r="B37" s="115">
        <v>187</v>
      </c>
      <c r="C37" s="116">
        <v>-86.913925822253319</v>
      </c>
      <c r="D37" s="115">
        <v>515</v>
      </c>
      <c r="E37" s="116">
        <v>-80.790749720253643</v>
      </c>
      <c r="F37" s="116">
        <v>2.7540106951871657</v>
      </c>
      <c r="G37" s="115">
        <v>1652</v>
      </c>
      <c r="H37" s="116">
        <v>-51.892836342457777</v>
      </c>
      <c r="I37" s="115">
        <v>3114</v>
      </c>
      <c r="J37" s="116">
        <v>-51.099246231155782</v>
      </c>
      <c r="K37" s="116">
        <v>1.8849878934624698</v>
      </c>
    </row>
    <row r="38" spans="1:11" s="3" customFormat="1" x14ac:dyDescent="0.15">
      <c r="A38" s="53" t="s">
        <v>203</v>
      </c>
      <c r="B38" s="115">
        <v>21</v>
      </c>
      <c r="C38" s="116">
        <v>-77.659574468085111</v>
      </c>
      <c r="D38" s="115">
        <v>113</v>
      </c>
      <c r="E38" s="116">
        <v>-10.317460317460316</v>
      </c>
      <c r="F38" s="116">
        <v>5.3809523809523814</v>
      </c>
      <c r="G38" s="115">
        <v>211</v>
      </c>
      <c r="H38" s="116">
        <v>-42.972972972972975</v>
      </c>
      <c r="I38" s="115">
        <v>566</v>
      </c>
      <c r="J38" s="116">
        <v>-0.35211267605633623</v>
      </c>
      <c r="K38" s="116">
        <v>2.6824644549763033</v>
      </c>
    </row>
    <row r="39" spans="1:11" s="5" customFormat="1" ht="15.95" customHeight="1" x14ac:dyDescent="0.15">
      <c r="A39" s="35" t="s">
        <v>165</v>
      </c>
      <c r="B39" s="118"/>
      <c r="C39" s="118"/>
      <c r="D39" s="118"/>
      <c r="E39" s="118"/>
      <c r="F39" s="118"/>
      <c r="G39" s="118"/>
      <c r="H39" s="118"/>
      <c r="I39" s="118"/>
      <c r="J39" s="118"/>
      <c r="K39" s="117"/>
    </row>
    <row r="40" spans="1:11" s="5" customFormat="1" ht="12.95" customHeight="1" x14ac:dyDescent="0.15">
      <c r="A40" s="35" t="s">
        <v>201</v>
      </c>
      <c r="B40" s="113">
        <v>232</v>
      </c>
      <c r="C40" s="114">
        <v>-94.773597657129983</v>
      </c>
      <c r="D40" s="113">
        <v>785</v>
      </c>
      <c r="E40" s="114">
        <v>-91.615935063548008</v>
      </c>
      <c r="F40" s="114">
        <v>3.3836206896551726</v>
      </c>
      <c r="G40" s="113">
        <v>8198</v>
      </c>
      <c r="H40" s="114">
        <v>-49.569389763779526</v>
      </c>
      <c r="I40" s="113">
        <v>16520</v>
      </c>
      <c r="J40" s="114">
        <v>-47.198516955924184</v>
      </c>
      <c r="K40" s="114">
        <v>2.0151256404000977</v>
      </c>
    </row>
    <row r="41" spans="1:11" s="3" customFormat="1" x14ac:dyDescent="0.15">
      <c r="A41" s="40" t="s">
        <v>56</v>
      </c>
      <c r="B41" s="115">
        <v>190</v>
      </c>
      <c r="C41" s="116">
        <v>-95.592669914173044</v>
      </c>
      <c r="D41" s="115">
        <v>611</v>
      </c>
      <c r="E41" s="116">
        <v>-93.188405797101453</v>
      </c>
      <c r="F41" s="116">
        <v>3.2157894736842105</v>
      </c>
      <c r="G41" s="115">
        <v>7911</v>
      </c>
      <c r="H41" s="116">
        <v>-49.771428571428572</v>
      </c>
      <c r="I41" s="115">
        <v>15599</v>
      </c>
      <c r="J41" s="116">
        <v>-47.501093797327769</v>
      </c>
      <c r="K41" s="116">
        <v>1.9718114018455315</v>
      </c>
    </row>
    <row r="42" spans="1:11" s="3" customFormat="1" x14ac:dyDescent="0.15">
      <c r="A42" s="40" t="s">
        <v>148</v>
      </c>
      <c r="B42" s="115">
        <v>42</v>
      </c>
      <c r="C42" s="116">
        <v>-67.1875</v>
      </c>
      <c r="D42" s="115">
        <v>174</v>
      </c>
      <c r="E42" s="116">
        <v>-55.725190839694655</v>
      </c>
      <c r="F42" s="116">
        <v>4.1428571428571432</v>
      </c>
      <c r="G42" s="115">
        <v>287</v>
      </c>
      <c r="H42" s="116">
        <v>-43.280632411067195</v>
      </c>
      <c r="I42" s="115">
        <v>921</v>
      </c>
      <c r="J42" s="116">
        <v>-41.486658195679794</v>
      </c>
      <c r="K42" s="116">
        <v>3.2090592334494774</v>
      </c>
    </row>
    <row r="43" spans="1:11" s="3" customFormat="1" ht="9" customHeight="1" x14ac:dyDescent="0.15">
      <c r="A43" s="40" t="s">
        <v>197</v>
      </c>
      <c r="B43" s="118"/>
      <c r="C43" s="118"/>
      <c r="D43" s="118"/>
      <c r="E43" s="118"/>
      <c r="F43" s="118"/>
      <c r="G43" s="118"/>
      <c r="H43" s="118"/>
      <c r="I43" s="118"/>
      <c r="J43" s="118"/>
      <c r="K43" s="118"/>
    </row>
    <row r="44" spans="1:11" s="3" customFormat="1" ht="11.1" customHeight="1" x14ac:dyDescent="0.15">
      <c r="A44" s="47" t="s">
        <v>57</v>
      </c>
      <c r="B44" s="113" t="s">
        <v>481</v>
      </c>
      <c r="C44" s="114" t="s">
        <v>481</v>
      </c>
      <c r="D44" s="113" t="s">
        <v>481</v>
      </c>
      <c r="E44" s="114" t="s">
        <v>481</v>
      </c>
      <c r="F44" s="114" t="s">
        <v>481</v>
      </c>
      <c r="G44" s="113" t="s">
        <v>481</v>
      </c>
      <c r="H44" s="114" t="s">
        <v>481</v>
      </c>
      <c r="I44" s="113" t="s">
        <v>481</v>
      </c>
      <c r="J44" s="114" t="s">
        <v>481</v>
      </c>
      <c r="K44" s="114" t="s">
        <v>481</v>
      </c>
    </row>
    <row r="45" spans="1:11" s="5" customFormat="1" x14ac:dyDescent="0.15">
      <c r="A45" s="53" t="s">
        <v>202</v>
      </c>
      <c r="B45" s="115" t="s">
        <v>481</v>
      </c>
      <c r="C45" s="116" t="s">
        <v>481</v>
      </c>
      <c r="D45" s="115" t="s">
        <v>481</v>
      </c>
      <c r="E45" s="116" t="s">
        <v>481</v>
      </c>
      <c r="F45" s="116" t="s">
        <v>481</v>
      </c>
      <c r="G45" s="115" t="s">
        <v>481</v>
      </c>
      <c r="H45" s="116" t="s">
        <v>481</v>
      </c>
      <c r="I45" s="115" t="s">
        <v>481</v>
      </c>
      <c r="J45" s="116" t="s">
        <v>481</v>
      </c>
      <c r="K45" s="116" t="s">
        <v>481</v>
      </c>
    </row>
    <row r="46" spans="1:11" s="5" customFormat="1" x14ac:dyDescent="0.15">
      <c r="A46" s="53" t="s">
        <v>203</v>
      </c>
      <c r="B46" s="115" t="s">
        <v>481</v>
      </c>
      <c r="C46" s="116" t="s">
        <v>481</v>
      </c>
      <c r="D46" s="115" t="s">
        <v>481</v>
      </c>
      <c r="E46" s="116" t="s">
        <v>481</v>
      </c>
      <c r="F46" s="116" t="s">
        <v>481</v>
      </c>
      <c r="G46" s="115" t="s">
        <v>481</v>
      </c>
      <c r="H46" s="116" t="s">
        <v>481</v>
      </c>
      <c r="I46" s="115" t="s">
        <v>481</v>
      </c>
      <c r="J46" s="116" t="s">
        <v>481</v>
      </c>
      <c r="K46" s="116" t="s">
        <v>481</v>
      </c>
    </row>
    <row r="47" spans="1:11" s="3" customFormat="1" ht="11.1" customHeight="1" x14ac:dyDescent="0.15">
      <c r="A47" s="47" t="s">
        <v>48</v>
      </c>
      <c r="B47" s="113">
        <v>67</v>
      </c>
      <c r="C47" s="114">
        <v>-89.176090468497577</v>
      </c>
      <c r="D47" s="113">
        <v>169</v>
      </c>
      <c r="E47" s="114">
        <v>-87.709090909090904</v>
      </c>
      <c r="F47" s="114">
        <v>2.5223880597014925</v>
      </c>
      <c r="G47" s="113">
        <v>1046</v>
      </c>
      <c r="H47" s="114">
        <v>-45.662337662337663</v>
      </c>
      <c r="I47" s="113">
        <v>2115</v>
      </c>
      <c r="J47" s="114">
        <v>-48.627641486519309</v>
      </c>
      <c r="K47" s="114">
        <v>2.0219885277246652</v>
      </c>
    </row>
    <row r="48" spans="1:11" s="3" customFormat="1" x14ac:dyDescent="0.15">
      <c r="A48" s="53" t="s">
        <v>202</v>
      </c>
      <c r="B48" s="115">
        <v>57</v>
      </c>
      <c r="C48" s="116">
        <v>-90.716612377850169</v>
      </c>
      <c r="D48" s="115">
        <v>135</v>
      </c>
      <c r="E48" s="116">
        <v>-89.872468117029257</v>
      </c>
      <c r="F48" s="116">
        <v>2.3684210526315788</v>
      </c>
      <c r="G48" s="115">
        <v>1023</v>
      </c>
      <c r="H48" s="116">
        <v>-46.327387198321091</v>
      </c>
      <c r="I48" s="115">
        <v>2031</v>
      </c>
      <c r="J48" s="116">
        <v>-48.776796973518287</v>
      </c>
      <c r="K48" s="116">
        <v>1.9853372434017595</v>
      </c>
    </row>
    <row r="49" spans="1:11" s="3" customFormat="1" x14ac:dyDescent="0.15">
      <c r="A49" s="53" t="s">
        <v>203</v>
      </c>
      <c r="B49" s="115">
        <v>10</v>
      </c>
      <c r="C49" s="116">
        <v>100</v>
      </c>
      <c r="D49" s="115">
        <v>34</v>
      </c>
      <c r="E49" s="116">
        <v>-19.047619047619051</v>
      </c>
      <c r="F49" s="116">
        <v>3.4</v>
      </c>
      <c r="G49" s="115">
        <v>23</v>
      </c>
      <c r="H49" s="116">
        <v>21.05263157894737</v>
      </c>
      <c r="I49" s="115">
        <v>84</v>
      </c>
      <c r="J49" s="116">
        <v>-44.736842105263158</v>
      </c>
      <c r="K49" s="116">
        <v>3.652173913043478</v>
      </c>
    </row>
    <row r="50" spans="1:11" s="5" customFormat="1" ht="15.95" customHeight="1" x14ac:dyDescent="0.15">
      <c r="A50" s="35" t="s">
        <v>166</v>
      </c>
      <c r="B50" s="118"/>
      <c r="C50" s="118"/>
      <c r="D50" s="118"/>
      <c r="E50" s="118"/>
      <c r="F50" s="118"/>
      <c r="G50" s="118"/>
      <c r="H50" s="118"/>
      <c r="I50" s="118"/>
      <c r="J50" s="118"/>
      <c r="K50" s="117"/>
    </row>
    <row r="51" spans="1:11" s="5" customFormat="1" ht="12.95" customHeight="1" x14ac:dyDescent="0.15">
      <c r="A51" s="35" t="s">
        <v>201</v>
      </c>
      <c r="B51" s="113">
        <v>450</v>
      </c>
      <c r="C51" s="114">
        <v>-85.817838008194144</v>
      </c>
      <c r="D51" s="113">
        <v>1146</v>
      </c>
      <c r="E51" s="114">
        <v>-80.919080919080926</v>
      </c>
      <c r="F51" s="114">
        <v>2.5466666666666669</v>
      </c>
      <c r="G51" s="113">
        <v>6918</v>
      </c>
      <c r="H51" s="114">
        <v>-30.14943457189014</v>
      </c>
      <c r="I51" s="113">
        <v>13319</v>
      </c>
      <c r="J51" s="114">
        <v>-25.712532768141003</v>
      </c>
      <c r="K51" s="114">
        <v>1.9252674183289968</v>
      </c>
    </row>
    <row r="52" spans="1:11" s="3" customFormat="1" x14ac:dyDescent="0.15">
      <c r="A52" s="40" t="s">
        <v>56</v>
      </c>
      <c r="B52" s="115">
        <v>439</v>
      </c>
      <c r="C52" s="116">
        <v>-85.337341349365403</v>
      </c>
      <c r="D52" s="115">
        <v>1125</v>
      </c>
      <c r="E52" s="116">
        <v>-78.983747431346913</v>
      </c>
      <c r="F52" s="116">
        <v>2.5626423690205011</v>
      </c>
      <c r="G52" s="115">
        <v>6527</v>
      </c>
      <c r="H52" s="116">
        <v>-30.252190639025429</v>
      </c>
      <c r="I52" s="115">
        <v>12273</v>
      </c>
      <c r="J52" s="116">
        <v>-25.346715328467155</v>
      </c>
      <c r="K52" s="116">
        <v>1.880343189826873</v>
      </c>
    </row>
    <row r="53" spans="1:11" s="3" customFormat="1" x14ac:dyDescent="0.15">
      <c r="A53" s="40" t="s">
        <v>148</v>
      </c>
      <c r="B53" s="115">
        <v>11</v>
      </c>
      <c r="C53" s="116">
        <v>-93.85474860335195</v>
      </c>
      <c r="D53" s="115">
        <v>21</v>
      </c>
      <c r="E53" s="116">
        <v>-96.784073506891275</v>
      </c>
      <c r="F53" s="116">
        <v>1.9090909090909092</v>
      </c>
      <c r="G53" s="115">
        <v>391</v>
      </c>
      <c r="H53" s="116">
        <v>-28.388278388278394</v>
      </c>
      <c r="I53" s="115">
        <v>1046</v>
      </c>
      <c r="J53" s="116">
        <v>-29.751511081262592</v>
      </c>
      <c r="K53" s="116">
        <v>2.6751918158567776</v>
      </c>
    </row>
    <row r="54" spans="1:11" s="3" customFormat="1" ht="9" customHeight="1" x14ac:dyDescent="0.15">
      <c r="A54" s="40" t="s">
        <v>197</v>
      </c>
      <c r="B54" s="118"/>
      <c r="C54" s="118"/>
      <c r="D54" s="118"/>
      <c r="E54" s="118"/>
      <c r="F54" s="118"/>
      <c r="G54" s="118"/>
      <c r="H54" s="118"/>
      <c r="I54" s="118"/>
      <c r="J54" s="118"/>
      <c r="K54" s="118"/>
    </row>
    <row r="55" spans="1:11" s="3" customFormat="1" ht="11.1" customHeight="1" x14ac:dyDescent="0.15">
      <c r="A55" s="47" t="s">
        <v>57</v>
      </c>
      <c r="B55" s="113">
        <v>232</v>
      </c>
      <c r="C55" s="114">
        <v>-86.542923433874705</v>
      </c>
      <c r="D55" s="113">
        <v>596</v>
      </c>
      <c r="E55" s="114">
        <v>-80.323539121822392</v>
      </c>
      <c r="F55" s="114">
        <v>2.5689655172413794</v>
      </c>
      <c r="G55" s="113">
        <v>2970</v>
      </c>
      <c r="H55" s="114">
        <v>-44.867273064785593</v>
      </c>
      <c r="I55" s="113">
        <v>5815</v>
      </c>
      <c r="J55" s="114">
        <v>-36.600523331879636</v>
      </c>
      <c r="K55" s="114">
        <v>1.9579124579124578</v>
      </c>
    </row>
    <row r="56" spans="1:11" s="5" customFormat="1" x14ac:dyDescent="0.15">
      <c r="A56" s="53" t="s">
        <v>202</v>
      </c>
      <c r="B56" s="115">
        <v>226</v>
      </c>
      <c r="C56" s="116">
        <v>-86.040765904879549</v>
      </c>
      <c r="D56" s="115">
        <v>582</v>
      </c>
      <c r="E56" s="116">
        <v>-79.507042253521121</v>
      </c>
      <c r="F56" s="116">
        <v>2.5752212389380529</v>
      </c>
      <c r="G56" s="115">
        <v>2776</v>
      </c>
      <c r="H56" s="116">
        <v>-45.354330708661415</v>
      </c>
      <c r="I56" s="115">
        <v>5341</v>
      </c>
      <c r="J56" s="116">
        <v>-38.053815819995364</v>
      </c>
      <c r="K56" s="116">
        <v>1.9239913544668588</v>
      </c>
    </row>
    <row r="57" spans="1:11" s="5" customFormat="1" x14ac:dyDescent="0.15">
      <c r="A57" s="53" t="s">
        <v>203</v>
      </c>
      <c r="B57" s="115">
        <v>6</v>
      </c>
      <c r="C57" s="116">
        <v>-94.285714285714292</v>
      </c>
      <c r="D57" s="115">
        <v>14</v>
      </c>
      <c r="E57" s="116">
        <v>-92.592592592592595</v>
      </c>
      <c r="F57" s="116">
        <v>2.3333333333333335</v>
      </c>
      <c r="G57" s="115">
        <v>194</v>
      </c>
      <c r="H57" s="116">
        <v>-36.807817589576544</v>
      </c>
      <c r="I57" s="115">
        <v>474</v>
      </c>
      <c r="J57" s="116">
        <v>-13.818181818181813</v>
      </c>
      <c r="K57" s="116">
        <v>2.4432989690721651</v>
      </c>
    </row>
    <row r="58" spans="1:11" s="3" customFormat="1" ht="11.1" customHeight="1" x14ac:dyDescent="0.15">
      <c r="A58" s="47" t="s">
        <v>48</v>
      </c>
      <c r="B58" s="113">
        <v>60</v>
      </c>
      <c r="C58" s="114">
        <v>-81.481481481481481</v>
      </c>
      <c r="D58" s="113">
        <v>131</v>
      </c>
      <c r="E58" s="114">
        <v>-78.020134228187914</v>
      </c>
      <c r="F58" s="114">
        <v>2.1833333333333331</v>
      </c>
      <c r="G58" s="113">
        <v>896</v>
      </c>
      <c r="H58" s="114">
        <v>-25.827814569536429</v>
      </c>
      <c r="I58" s="113">
        <v>1755</v>
      </c>
      <c r="J58" s="114">
        <v>-19.012459621596676</v>
      </c>
      <c r="K58" s="114">
        <v>1.9587053571428572</v>
      </c>
    </row>
    <row r="59" spans="1:11" s="3" customFormat="1" x14ac:dyDescent="0.15">
      <c r="A59" s="53" t="s">
        <v>202</v>
      </c>
      <c r="B59" s="115">
        <v>60</v>
      </c>
      <c r="C59" s="116">
        <v>-81.072555205047323</v>
      </c>
      <c r="D59" s="115">
        <v>131</v>
      </c>
      <c r="E59" s="116">
        <v>-77.721088435374156</v>
      </c>
      <c r="F59" s="116">
        <v>2.1833333333333331</v>
      </c>
      <c r="G59" s="115">
        <v>887</v>
      </c>
      <c r="H59" s="116">
        <v>-25.210792580101185</v>
      </c>
      <c r="I59" s="115">
        <v>1734</v>
      </c>
      <c r="J59" s="116">
        <v>-18.858212447356109</v>
      </c>
      <c r="K59" s="116">
        <v>1.9549041713641488</v>
      </c>
    </row>
    <row r="60" spans="1:11" s="3" customFormat="1" x14ac:dyDescent="0.15">
      <c r="A60" s="53" t="s">
        <v>203</v>
      </c>
      <c r="B60" s="115">
        <v>0</v>
      </c>
      <c r="C60" s="119" t="s">
        <v>432</v>
      </c>
      <c r="D60" s="115">
        <v>0</v>
      </c>
      <c r="E60" s="119" t="s">
        <v>432</v>
      </c>
      <c r="F60" s="116">
        <v>0</v>
      </c>
      <c r="G60" s="115">
        <v>9</v>
      </c>
      <c r="H60" s="116">
        <v>-59.090909090909093</v>
      </c>
      <c r="I60" s="115">
        <v>21</v>
      </c>
      <c r="J60" s="116">
        <v>-30</v>
      </c>
      <c r="K60" s="116">
        <v>2.3333333333333335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8"/>
  <sheetViews>
    <sheetView zoomScale="130" workbookViewId="0">
      <selection sqref="A1:K1"/>
    </sheetView>
  </sheetViews>
  <sheetFormatPr baseColWidth="10" defaultRowHeight="8.25" x14ac:dyDescent="0.15"/>
  <cols>
    <col min="1" max="1" width="19.85546875" style="202" customWidth="1"/>
    <col min="2" max="11" width="7.140625" style="202" customWidth="1"/>
    <col min="12" max="16384" width="11.42578125" style="202"/>
  </cols>
  <sheetData>
    <row r="1" spans="1:11" ht="39.950000000000003" customHeight="1" x14ac:dyDescent="0.15">
      <c r="A1" s="282" t="s">
        <v>199</v>
      </c>
      <c r="B1" s="282"/>
      <c r="C1" s="282"/>
      <c r="D1" s="282"/>
      <c r="E1" s="282"/>
      <c r="F1" s="282"/>
      <c r="G1" s="282"/>
      <c r="H1" s="282"/>
      <c r="I1" s="282"/>
      <c r="J1" s="282"/>
      <c r="K1" s="282"/>
    </row>
    <row r="2" spans="1:11" ht="9.9499999999999993" customHeight="1" x14ac:dyDescent="0.15">
      <c r="A2" s="283" t="s">
        <v>244</v>
      </c>
      <c r="B2" s="286" t="s">
        <v>433</v>
      </c>
      <c r="C2" s="287"/>
      <c r="D2" s="287"/>
      <c r="E2" s="287"/>
      <c r="F2" s="287"/>
      <c r="G2" s="288" t="s">
        <v>434</v>
      </c>
      <c r="H2" s="289"/>
      <c r="I2" s="289"/>
      <c r="J2" s="289"/>
      <c r="K2" s="289"/>
    </row>
    <row r="3" spans="1:11" ht="9.9499999999999993" customHeight="1" x14ac:dyDescent="0.15">
      <c r="A3" s="284"/>
      <c r="B3" s="290" t="s">
        <v>129</v>
      </c>
      <c r="C3" s="291"/>
      <c r="D3" s="292" t="s">
        <v>127</v>
      </c>
      <c r="E3" s="293"/>
      <c r="F3" s="294" t="s">
        <v>54</v>
      </c>
      <c r="G3" s="292" t="s">
        <v>129</v>
      </c>
      <c r="H3" s="293"/>
      <c r="I3" s="292" t="s">
        <v>127</v>
      </c>
      <c r="J3" s="293"/>
      <c r="K3" s="292" t="s">
        <v>54</v>
      </c>
    </row>
    <row r="4" spans="1:11" ht="45" customHeight="1" x14ac:dyDescent="0.15">
      <c r="A4" s="284"/>
      <c r="B4" s="203" t="s">
        <v>130</v>
      </c>
      <c r="C4" s="204" t="s">
        <v>146</v>
      </c>
      <c r="D4" s="204" t="s">
        <v>130</v>
      </c>
      <c r="E4" s="204" t="s">
        <v>146</v>
      </c>
      <c r="F4" s="295"/>
      <c r="G4" s="204" t="s">
        <v>130</v>
      </c>
      <c r="H4" s="204" t="s">
        <v>149</v>
      </c>
      <c r="I4" s="204" t="s">
        <v>130</v>
      </c>
      <c r="J4" s="204" t="s">
        <v>149</v>
      </c>
      <c r="K4" s="292"/>
    </row>
    <row r="5" spans="1:11" ht="9.9499999999999993" customHeight="1" x14ac:dyDescent="0.15">
      <c r="A5" s="285"/>
      <c r="B5" s="205" t="s">
        <v>131</v>
      </c>
      <c r="C5" s="206" t="s">
        <v>132</v>
      </c>
      <c r="D5" s="206" t="s">
        <v>131</v>
      </c>
      <c r="E5" s="206" t="s">
        <v>132</v>
      </c>
      <c r="F5" s="206" t="s">
        <v>133</v>
      </c>
      <c r="G5" s="206" t="s">
        <v>131</v>
      </c>
      <c r="H5" s="206" t="s">
        <v>132</v>
      </c>
      <c r="I5" s="206" t="s">
        <v>131</v>
      </c>
      <c r="J5" s="206" t="s">
        <v>132</v>
      </c>
      <c r="K5" s="207" t="s">
        <v>133</v>
      </c>
    </row>
    <row r="6" spans="1:11" s="212" customFormat="1" ht="21.95" customHeight="1" x14ac:dyDescent="0.15">
      <c r="A6" s="208" t="s">
        <v>66</v>
      </c>
      <c r="B6" s="209"/>
      <c r="C6" s="210"/>
      <c r="D6" s="209"/>
      <c r="E6" s="210"/>
      <c r="F6" s="211"/>
      <c r="G6" s="209"/>
      <c r="H6" s="210"/>
      <c r="I6" s="209"/>
      <c r="J6" s="210"/>
      <c r="K6" s="211"/>
    </row>
    <row r="7" spans="1:11" s="212" customFormat="1" ht="20.100000000000001" customHeight="1" x14ac:dyDescent="0.15">
      <c r="A7" s="130" t="s">
        <v>301</v>
      </c>
      <c r="B7" s="213" t="s">
        <v>481</v>
      </c>
      <c r="C7" s="214" t="s">
        <v>481</v>
      </c>
      <c r="D7" s="213" t="s">
        <v>481</v>
      </c>
      <c r="E7" s="214" t="s">
        <v>481</v>
      </c>
      <c r="F7" s="214" t="s">
        <v>481</v>
      </c>
      <c r="G7" s="213" t="s">
        <v>481</v>
      </c>
      <c r="H7" s="214" t="s">
        <v>481</v>
      </c>
      <c r="I7" s="213" t="s">
        <v>481</v>
      </c>
      <c r="J7" s="214" t="s">
        <v>481</v>
      </c>
      <c r="K7" s="214" t="s">
        <v>481</v>
      </c>
    </row>
    <row r="8" spans="1:11" ht="9" customHeight="1" x14ac:dyDescent="0.15">
      <c r="A8" s="131" t="s">
        <v>56</v>
      </c>
      <c r="B8" s="215" t="s">
        <v>481</v>
      </c>
      <c r="C8" s="216" t="s">
        <v>481</v>
      </c>
      <c r="D8" s="215" t="s">
        <v>481</v>
      </c>
      <c r="E8" s="216" t="s">
        <v>481</v>
      </c>
      <c r="F8" s="216" t="s">
        <v>481</v>
      </c>
      <c r="G8" s="215" t="s">
        <v>481</v>
      </c>
      <c r="H8" s="216" t="s">
        <v>481</v>
      </c>
      <c r="I8" s="215" t="s">
        <v>481</v>
      </c>
      <c r="J8" s="216" t="s">
        <v>481</v>
      </c>
      <c r="K8" s="216" t="s">
        <v>481</v>
      </c>
    </row>
    <row r="9" spans="1:11" ht="9" customHeight="1" x14ac:dyDescent="0.15">
      <c r="A9" s="131" t="s">
        <v>148</v>
      </c>
      <c r="B9" s="215" t="s">
        <v>481</v>
      </c>
      <c r="C9" s="217" t="s">
        <v>481</v>
      </c>
      <c r="D9" s="215" t="s">
        <v>481</v>
      </c>
      <c r="E9" s="217" t="s">
        <v>481</v>
      </c>
      <c r="F9" s="216" t="s">
        <v>481</v>
      </c>
      <c r="G9" s="215" t="s">
        <v>481</v>
      </c>
      <c r="H9" s="216" t="s">
        <v>481</v>
      </c>
      <c r="I9" s="215" t="s">
        <v>481</v>
      </c>
      <c r="J9" s="216" t="s">
        <v>481</v>
      </c>
      <c r="K9" s="216" t="s">
        <v>481</v>
      </c>
    </row>
    <row r="10" spans="1:11" ht="18.75" customHeight="1" x14ac:dyDescent="0.15">
      <c r="A10" s="130" t="s">
        <v>302</v>
      </c>
      <c r="B10" s="213" t="s">
        <v>481</v>
      </c>
      <c r="C10" s="214" t="s">
        <v>481</v>
      </c>
      <c r="D10" s="213" t="s">
        <v>481</v>
      </c>
      <c r="E10" s="214" t="s">
        <v>481</v>
      </c>
      <c r="F10" s="214" t="s">
        <v>481</v>
      </c>
      <c r="G10" s="213" t="s">
        <v>481</v>
      </c>
      <c r="H10" s="214" t="s">
        <v>481</v>
      </c>
      <c r="I10" s="213" t="s">
        <v>481</v>
      </c>
      <c r="J10" s="214" t="s">
        <v>481</v>
      </c>
      <c r="K10" s="214" t="s">
        <v>481</v>
      </c>
    </row>
    <row r="11" spans="1:11" ht="9" customHeight="1" x14ac:dyDescent="0.15">
      <c r="A11" s="131" t="s">
        <v>56</v>
      </c>
      <c r="B11" s="215" t="s">
        <v>481</v>
      </c>
      <c r="C11" s="216" t="s">
        <v>481</v>
      </c>
      <c r="D11" s="215" t="s">
        <v>481</v>
      </c>
      <c r="E11" s="216" t="s">
        <v>481</v>
      </c>
      <c r="F11" s="216" t="s">
        <v>481</v>
      </c>
      <c r="G11" s="215" t="s">
        <v>481</v>
      </c>
      <c r="H11" s="216" t="s">
        <v>481</v>
      </c>
      <c r="I11" s="215" t="s">
        <v>481</v>
      </c>
      <c r="J11" s="216" t="s">
        <v>481</v>
      </c>
      <c r="K11" s="216" t="s">
        <v>481</v>
      </c>
    </row>
    <row r="12" spans="1:11" ht="9" customHeight="1" x14ac:dyDescent="0.15">
      <c r="A12" s="131" t="s">
        <v>148</v>
      </c>
      <c r="B12" s="215" t="s">
        <v>481</v>
      </c>
      <c r="C12" s="217" t="s">
        <v>481</v>
      </c>
      <c r="D12" s="215" t="s">
        <v>481</v>
      </c>
      <c r="E12" s="217" t="s">
        <v>481</v>
      </c>
      <c r="F12" s="216" t="s">
        <v>481</v>
      </c>
      <c r="G12" s="215" t="s">
        <v>481</v>
      </c>
      <c r="H12" s="216" t="s">
        <v>481</v>
      </c>
      <c r="I12" s="215" t="s">
        <v>481</v>
      </c>
      <c r="J12" s="216" t="s">
        <v>481</v>
      </c>
      <c r="K12" s="216" t="s">
        <v>481</v>
      </c>
    </row>
    <row r="13" spans="1:11" ht="18.75" customHeight="1" x14ac:dyDescent="0.15">
      <c r="A13" s="130" t="s">
        <v>303</v>
      </c>
      <c r="B13" s="213">
        <v>85</v>
      </c>
      <c r="C13" s="214">
        <v>-94.727047146401986</v>
      </c>
      <c r="D13" s="213">
        <v>167</v>
      </c>
      <c r="E13" s="214">
        <v>-95.128354725787631</v>
      </c>
      <c r="F13" s="214">
        <v>1.9647058823529411</v>
      </c>
      <c r="G13" s="213">
        <v>2643</v>
      </c>
      <c r="H13" s="214">
        <v>-47.076491790148175</v>
      </c>
      <c r="I13" s="213">
        <v>5845</v>
      </c>
      <c r="J13" s="214">
        <v>-45.774190555710177</v>
      </c>
      <c r="K13" s="214">
        <v>2.2115020809685961</v>
      </c>
    </row>
    <row r="14" spans="1:11" ht="9" customHeight="1" x14ac:dyDescent="0.15">
      <c r="A14" s="131" t="s">
        <v>56</v>
      </c>
      <c r="B14" s="215">
        <v>83</v>
      </c>
      <c r="C14" s="216">
        <v>-94.74683544303798</v>
      </c>
      <c r="D14" s="215">
        <v>165</v>
      </c>
      <c r="E14" s="216">
        <v>-95.12411347517731</v>
      </c>
      <c r="F14" s="216">
        <v>1.9879518072289157</v>
      </c>
      <c r="G14" s="215">
        <v>2579</v>
      </c>
      <c r="H14" s="216">
        <v>-47.086581862946247</v>
      </c>
      <c r="I14" s="215">
        <v>5640</v>
      </c>
      <c r="J14" s="216">
        <v>-46.570670708601746</v>
      </c>
      <c r="K14" s="216">
        <v>2.1868941450174488</v>
      </c>
    </row>
    <row r="15" spans="1:11" ht="9" customHeight="1" x14ac:dyDescent="0.15">
      <c r="A15" s="131" t="s">
        <v>148</v>
      </c>
      <c r="B15" s="215">
        <v>2</v>
      </c>
      <c r="C15" s="216">
        <v>-93.75</v>
      </c>
      <c r="D15" s="215">
        <v>2</v>
      </c>
      <c r="E15" s="216">
        <v>-95.454545454545453</v>
      </c>
      <c r="F15" s="216">
        <v>1</v>
      </c>
      <c r="G15" s="215">
        <v>64</v>
      </c>
      <c r="H15" s="216">
        <v>-46.666666666666664</v>
      </c>
      <c r="I15" s="215">
        <v>205</v>
      </c>
      <c r="J15" s="216">
        <v>-8.0717488789237706</v>
      </c>
      <c r="K15" s="216">
        <v>3.203125</v>
      </c>
    </row>
    <row r="16" spans="1:11" ht="19.5" customHeight="1" x14ac:dyDescent="0.15">
      <c r="A16" s="130" t="s">
        <v>300</v>
      </c>
      <c r="B16" s="213" t="s">
        <v>481</v>
      </c>
      <c r="C16" s="214" t="s">
        <v>481</v>
      </c>
      <c r="D16" s="213" t="s">
        <v>481</v>
      </c>
      <c r="E16" s="214" t="s">
        <v>481</v>
      </c>
      <c r="F16" s="214" t="s">
        <v>481</v>
      </c>
      <c r="G16" s="213" t="s">
        <v>481</v>
      </c>
      <c r="H16" s="214" t="s">
        <v>481</v>
      </c>
      <c r="I16" s="213" t="s">
        <v>481</v>
      </c>
      <c r="J16" s="214" t="s">
        <v>481</v>
      </c>
      <c r="K16" s="214" t="s">
        <v>481</v>
      </c>
    </row>
    <row r="17" spans="1:11" ht="9" customHeight="1" x14ac:dyDescent="0.15">
      <c r="A17" s="131" t="s">
        <v>56</v>
      </c>
      <c r="B17" s="215" t="s">
        <v>481</v>
      </c>
      <c r="C17" s="216" t="s">
        <v>481</v>
      </c>
      <c r="D17" s="215" t="s">
        <v>481</v>
      </c>
      <c r="E17" s="216" t="s">
        <v>481</v>
      </c>
      <c r="F17" s="216" t="s">
        <v>481</v>
      </c>
      <c r="G17" s="215" t="s">
        <v>481</v>
      </c>
      <c r="H17" s="216" t="s">
        <v>481</v>
      </c>
      <c r="I17" s="215" t="s">
        <v>481</v>
      </c>
      <c r="J17" s="216" t="s">
        <v>481</v>
      </c>
      <c r="K17" s="216" t="s">
        <v>481</v>
      </c>
    </row>
    <row r="18" spans="1:11" ht="9" customHeight="1" x14ac:dyDescent="0.15">
      <c r="A18" s="131" t="s">
        <v>148</v>
      </c>
      <c r="B18" s="215" t="s">
        <v>481</v>
      </c>
      <c r="C18" s="217" t="s">
        <v>481</v>
      </c>
      <c r="D18" s="215" t="s">
        <v>481</v>
      </c>
      <c r="E18" s="217" t="s">
        <v>481</v>
      </c>
      <c r="F18" s="216" t="s">
        <v>481</v>
      </c>
      <c r="G18" s="215" t="s">
        <v>481</v>
      </c>
      <c r="H18" s="216" t="s">
        <v>481</v>
      </c>
      <c r="I18" s="215" t="s">
        <v>481</v>
      </c>
      <c r="J18" s="216" t="s">
        <v>481</v>
      </c>
      <c r="K18" s="216" t="s">
        <v>481</v>
      </c>
    </row>
    <row r="19" spans="1:11" s="212" customFormat="1" ht="21.95" customHeight="1" x14ac:dyDescent="0.15">
      <c r="A19" s="208" t="s">
        <v>178</v>
      </c>
      <c r="B19" s="209"/>
      <c r="C19" s="210"/>
      <c r="D19" s="209"/>
      <c r="E19" s="210"/>
      <c r="F19" s="211"/>
      <c r="G19" s="209"/>
      <c r="H19" s="210"/>
      <c r="I19" s="209"/>
      <c r="J19" s="210"/>
      <c r="K19" s="211"/>
    </row>
    <row r="20" spans="1:11" s="212" customFormat="1" ht="20.100000000000001" customHeight="1" x14ac:dyDescent="0.15">
      <c r="A20" s="130" t="s">
        <v>304</v>
      </c>
      <c r="B20" s="213">
        <v>314</v>
      </c>
      <c r="C20" s="214">
        <v>-90.764705882352942</v>
      </c>
      <c r="D20" s="213">
        <v>834</v>
      </c>
      <c r="E20" s="214">
        <v>-87.86732615653186</v>
      </c>
      <c r="F20" s="214">
        <v>2.6560509554140128</v>
      </c>
      <c r="G20" s="213">
        <v>4854</v>
      </c>
      <c r="H20" s="214">
        <v>-53.006099331977929</v>
      </c>
      <c r="I20" s="213">
        <v>9681</v>
      </c>
      <c r="J20" s="214">
        <v>-48.769645975551676</v>
      </c>
      <c r="K20" s="214">
        <v>1.9944375772558713</v>
      </c>
    </row>
    <row r="21" spans="1:11" ht="9" customHeight="1" x14ac:dyDescent="0.15">
      <c r="A21" s="131" t="s">
        <v>56</v>
      </c>
      <c r="B21" s="215">
        <v>306</v>
      </c>
      <c r="C21" s="216">
        <v>-90.73288915808601</v>
      </c>
      <c r="D21" s="215">
        <v>820</v>
      </c>
      <c r="E21" s="216">
        <v>-87.715355805243448</v>
      </c>
      <c r="F21" s="216">
        <v>2.6797385620915031</v>
      </c>
      <c r="G21" s="215">
        <v>4676</v>
      </c>
      <c r="H21" s="216">
        <v>-52.436171294883529</v>
      </c>
      <c r="I21" s="215">
        <v>9375</v>
      </c>
      <c r="J21" s="216">
        <v>-48.037911539740605</v>
      </c>
      <c r="K21" s="216">
        <v>2.00491873396065</v>
      </c>
    </row>
    <row r="22" spans="1:11" ht="9" customHeight="1" x14ac:dyDescent="0.15">
      <c r="A22" s="131" t="s">
        <v>148</v>
      </c>
      <c r="B22" s="215">
        <v>8</v>
      </c>
      <c r="C22" s="216">
        <v>-91.836734693877546</v>
      </c>
      <c r="D22" s="215">
        <v>14</v>
      </c>
      <c r="E22" s="216">
        <v>-92.964824120603012</v>
      </c>
      <c r="F22" s="216">
        <v>1.75</v>
      </c>
      <c r="G22" s="215">
        <v>178</v>
      </c>
      <c r="H22" s="216">
        <v>-64.257028112449802</v>
      </c>
      <c r="I22" s="215">
        <v>306</v>
      </c>
      <c r="J22" s="216">
        <v>-64.21052631578948</v>
      </c>
      <c r="K22" s="216">
        <v>1.7191011235955056</v>
      </c>
    </row>
    <row r="23" spans="1:11" s="212" customFormat="1" ht="20.100000000000001" customHeight="1" x14ac:dyDescent="0.15">
      <c r="A23" s="130" t="s">
        <v>305</v>
      </c>
      <c r="B23" s="213">
        <v>10</v>
      </c>
      <c r="C23" s="214">
        <v>-99.428897772701319</v>
      </c>
      <c r="D23" s="213">
        <v>43</v>
      </c>
      <c r="E23" s="214">
        <v>-99.126193863035965</v>
      </c>
      <c r="F23" s="214">
        <v>4.3</v>
      </c>
      <c r="G23" s="213">
        <v>2138</v>
      </c>
      <c r="H23" s="214">
        <v>-51.420131788229945</v>
      </c>
      <c r="I23" s="213">
        <v>7466</v>
      </c>
      <c r="J23" s="214">
        <v>-34.028452770168769</v>
      </c>
      <c r="K23" s="214">
        <v>3.4920486435921423</v>
      </c>
    </row>
    <row r="24" spans="1:11" ht="9" customHeight="1" x14ac:dyDescent="0.15">
      <c r="A24" s="131" t="s">
        <v>56</v>
      </c>
      <c r="B24" s="215">
        <v>8</v>
      </c>
      <c r="C24" s="216">
        <v>-99.543118218161055</v>
      </c>
      <c r="D24" s="215">
        <v>23</v>
      </c>
      <c r="E24" s="216">
        <v>-99.532615322089001</v>
      </c>
      <c r="F24" s="216">
        <v>2.875</v>
      </c>
      <c r="G24" s="215">
        <v>2136</v>
      </c>
      <c r="H24" s="216">
        <v>-51.465576005453308</v>
      </c>
      <c r="I24" s="215">
        <v>7446</v>
      </c>
      <c r="J24" s="216">
        <v>-34.20517805072015</v>
      </c>
      <c r="K24" s="216">
        <v>3.4859550561797752</v>
      </c>
    </row>
    <row r="25" spans="1:11" ht="9" customHeight="1" x14ac:dyDescent="0.15">
      <c r="A25" s="131" t="s">
        <v>148</v>
      </c>
      <c r="B25" s="215">
        <v>2</v>
      </c>
      <c r="C25" s="217" t="s">
        <v>432</v>
      </c>
      <c r="D25" s="215">
        <v>20</v>
      </c>
      <c r="E25" s="217" t="s">
        <v>432</v>
      </c>
      <c r="F25" s="216">
        <v>10</v>
      </c>
      <c r="G25" s="215">
        <v>2</v>
      </c>
      <c r="H25" s="217" t="s">
        <v>432</v>
      </c>
      <c r="I25" s="215">
        <v>20</v>
      </c>
      <c r="J25" s="217" t="s">
        <v>432</v>
      </c>
      <c r="K25" s="216">
        <v>10</v>
      </c>
    </row>
    <row r="26" spans="1:11" s="212" customFormat="1" ht="21.95" customHeight="1" x14ac:dyDescent="0.15">
      <c r="A26" s="208" t="s">
        <v>67</v>
      </c>
      <c r="B26" s="209"/>
      <c r="C26" s="210"/>
      <c r="D26" s="209"/>
      <c r="E26" s="210"/>
      <c r="F26" s="211"/>
      <c r="G26" s="209"/>
      <c r="H26" s="210"/>
      <c r="I26" s="209"/>
      <c r="J26" s="210"/>
      <c r="K26" s="211"/>
    </row>
    <row r="27" spans="1:11" s="212" customFormat="1" ht="20.100000000000001" customHeight="1" x14ac:dyDescent="0.15">
      <c r="A27" s="130" t="s">
        <v>306</v>
      </c>
      <c r="B27" s="213" t="s">
        <v>481</v>
      </c>
      <c r="C27" s="214" t="s">
        <v>481</v>
      </c>
      <c r="D27" s="213" t="s">
        <v>481</v>
      </c>
      <c r="E27" s="214" t="s">
        <v>481</v>
      </c>
      <c r="F27" s="214" t="s">
        <v>481</v>
      </c>
      <c r="G27" s="213" t="s">
        <v>481</v>
      </c>
      <c r="H27" s="214" t="s">
        <v>481</v>
      </c>
      <c r="I27" s="213" t="s">
        <v>481</v>
      </c>
      <c r="J27" s="214" t="s">
        <v>481</v>
      </c>
      <c r="K27" s="214" t="s">
        <v>481</v>
      </c>
    </row>
    <row r="28" spans="1:11" ht="9" customHeight="1" x14ac:dyDescent="0.15">
      <c r="A28" s="131" t="s">
        <v>56</v>
      </c>
      <c r="B28" s="215" t="s">
        <v>481</v>
      </c>
      <c r="C28" s="216" t="s">
        <v>481</v>
      </c>
      <c r="D28" s="215" t="s">
        <v>481</v>
      </c>
      <c r="E28" s="216" t="s">
        <v>481</v>
      </c>
      <c r="F28" s="216" t="s">
        <v>481</v>
      </c>
      <c r="G28" s="215" t="s">
        <v>481</v>
      </c>
      <c r="H28" s="216" t="s">
        <v>481</v>
      </c>
      <c r="I28" s="215" t="s">
        <v>481</v>
      </c>
      <c r="J28" s="216" t="s">
        <v>481</v>
      </c>
      <c r="K28" s="216" t="s">
        <v>481</v>
      </c>
    </row>
    <row r="29" spans="1:11" ht="9" customHeight="1" x14ac:dyDescent="0.15">
      <c r="A29" s="131" t="s">
        <v>148</v>
      </c>
      <c r="B29" s="215" t="s">
        <v>481</v>
      </c>
      <c r="C29" s="217" t="s">
        <v>481</v>
      </c>
      <c r="D29" s="215" t="s">
        <v>481</v>
      </c>
      <c r="E29" s="217" t="s">
        <v>481</v>
      </c>
      <c r="F29" s="216" t="s">
        <v>481</v>
      </c>
      <c r="G29" s="215" t="s">
        <v>481</v>
      </c>
      <c r="H29" s="216" t="s">
        <v>481</v>
      </c>
      <c r="I29" s="215" t="s">
        <v>481</v>
      </c>
      <c r="J29" s="216" t="s">
        <v>481</v>
      </c>
      <c r="K29" s="216" t="s">
        <v>481</v>
      </c>
    </row>
    <row r="30" spans="1:11" s="212" customFormat="1" ht="20.100000000000001" customHeight="1" x14ac:dyDescent="0.15">
      <c r="A30" s="130" t="s">
        <v>394</v>
      </c>
      <c r="B30" s="213" t="s">
        <v>481</v>
      </c>
      <c r="C30" s="214" t="s">
        <v>481</v>
      </c>
      <c r="D30" s="213" t="s">
        <v>481</v>
      </c>
      <c r="E30" s="214" t="s">
        <v>481</v>
      </c>
      <c r="F30" s="214" t="s">
        <v>481</v>
      </c>
      <c r="G30" s="213" t="s">
        <v>481</v>
      </c>
      <c r="H30" s="214" t="s">
        <v>481</v>
      </c>
      <c r="I30" s="213" t="s">
        <v>481</v>
      </c>
      <c r="J30" s="214" t="s">
        <v>481</v>
      </c>
      <c r="K30" s="214" t="s">
        <v>481</v>
      </c>
    </row>
    <row r="31" spans="1:11" ht="9" customHeight="1" x14ac:dyDescent="0.15">
      <c r="A31" s="131" t="s">
        <v>56</v>
      </c>
      <c r="B31" s="215" t="s">
        <v>481</v>
      </c>
      <c r="C31" s="216" t="s">
        <v>481</v>
      </c>
      <c r="D31" s="215" t="s">
        <v>481</v>
      </c>
      <c r="E31" s="216" t="s">
        <v>481</v>
      </c>
      <c r="F31" s="216" t="s">
        <v>481</v>
      </c>
      <c r="G31" s="215" t="s">
        <v>481</v>
      </c>
      <c r="H31" s="216" t="s">
        <v>481</v>
      </c>
      <c r="I31" s="215" t="s">
        <v>481</v>
      </c>
      <c r="J31" s="216" t="s">
        <v>481</v>
      </c>
      <c r="K31" s="216" t="s">
        <v>481</v>
      </c>
    </row>
    <row r="32" spans="1:11" ht="9" customHeight="1" x14ac:dyDescent="0.15">
      <c r="A32" s="131" t="s">
        <v>148</v>
      </c>
      <c r="B32" s="215" t="s">
        <v>481</v>
      </c>
      <c r="C32" s="217" t="s">
        <v>481</v>
      </c>
      <c r="D32" s="215" t="s">
        <v>481</v>
      </c>
      <c r="E32" s="217" t="s">
        <v>481</v>
      </c>
      <c r="F32" s="216" t="s">
        <v>481</v>
      </c>
      <c r="G32" s="215" t="s">
        <v>481</v>
      </c>
      <c r="H32" s="216" t="s">
        <v>481</v>
      </c>
      <c r="I32" s="215" t="s">
        <v>481</v>
      </c>
      <c r="J32" s="216" t="s">
        <v>481</v>
      </c>
      <c r="K32" s="216" t="s">
        <v>481</v>
      </c>
    </row>
    <row r="33" spans="1:11" s="212" customFormat="1" ht="20.100000000000001" customHeight="1" x14ac:dyDescent="0.15">
      <c r="A33" s="130" t="s">
        <v>307</v>
      </c>
      <c r="B33" s="213" t="s">
        <v>481</v>
      </c>
      <c r="C33" s="214" t="s">
        <v>481</v>
      </c>
      <c r="D33" s="213" t="s">
        <v>481</v>
      </c>
      <c r="E33" s="214" t="s">
        <v>481</v>
      </c>
      <c r="F33" s="214" t="s">
        <v>481</v>
      </c>
      <c r="G33" s="213" t="s">
        <v>481</v>
      </c>
      <c r="H33" s="214" t="s">
        <v>481</v>
      </c>
      <c r="I33" s="213" t="s">
        <v>481</v>
      </c>
      <c r="J33" s="214" t="s">
        <v>481</v>
      </c>
      <c r="K33" s="214" t="s">
        <v>481</v>
      </c>
    </row>
    <row r="34" spans="1:11" ht="9" customHeight="1" x14ac:dyDescent="0.15">
      <c r="A34" s="131" t="s">
        <v>56</v>
      </c>
      <c r="B34" s="215" t="s">
        <v>481</v>
      </c>
      <c r="C34" s="216" t="s">
        <v>481</v>
      </c>
      <c r="D34" s="215" t="s">
        <v>481</v>
      </c>
      <c r="E34" s="216" t="s">
        <v>481</v>
      </c>
      <c r="F34" s="216" t="s">
        <v>481</v>
      </c>
      <c r="G34" s="215" t="s">
        <v>481</v>
      </c>
      <c r="H34" s="216" t="s">
        <v>481</v>
      </c>
      <c r="I34" s="215" t="s">
        <v>481</v>
      </c>
      <c r="J34" s="216" t="s">
        <v>481</v>
      </c>
      <c r="K34" s="216" t="s">
        <v>481</v>
      </c>
    </row>
    <row r="35" spans="1:11" ht="9" customHeight="1" x14ac:dyDescent="0.15">
      <c r="A35" s="131" t="s">
        <v>148</v>
      </c>
      <c r="B35" s="215" t="s">
        <v>481</v>
      </c>
      <c r="C35" s="217" t="s">
        <v>481</v>
      </c>
      <c r="D35" s="215" t="s">
        <v>481</v>
      </c>
      <c r="E35" s="217" t="s">
        <v>481</v>
      </c>
      <c r="F35" s="216" t="s">
        <v>481</v>
      </c>
      <c r="G35" s="215" t="s">
        <v>481</v>
      </c>
      <c r="H35" s="216" t="s">
        <v>481</v>
      </c>
      <c r="I35" s="215" t="s">
        <v>481</v>
      </c>
      <c r="J35" s="216" t="s">
        <v>481</v>
      </c>
      <c r="K35" s="216" t="s">
        <v>481</v>
      </c>
    </row>
    <row r="36" spans="1:11" s="212" customFormat="1" ht="20.100000000000001" customHeight="1" x14ac:dyDescent="0.15">
      <c r="A36" s="130" t="s">
        <v>308</v>
      </c>
      <c r="B36" s="213">
        <v>45</v>
      </c>
      <c r="C36" s="214">
        <v>-94.458128078817737</v>
      </c>
      <c r="D36" s="213">
        <v>77</v>
      </c>
      <c r="E36" s="214">
        <v>-95.422116527942919</v>
      </c>
      <c r="F36" s="214">
        <v>1.711111111111111</v>
      </c>
      <c r="G36" s="213">
        <v>1037</v>
      </c>
      <c r="H36" s="214">
        <v>-47.306910569105689</v>
      </c>
      <c r="I36" s="213">
        <v>1760</v>
      </c>
      <c r="J36" s="214">
        <v>-53.562005277044854</v>
      </c>
      <c r="K36" s="214">
        <v>1.6972034715525555</v>
      </c>
    </row>
    <row r="37" spans="1:11" ht="9" customHeight="1" x14ac:dyDescent="0.15">
      <c r="A37" s="131" t="s">
        <v>56</v>
      </c>
      <c r="B37" s="215">
        <v>45</v>
      </c>
      <c r="C37" s="216">
        <v>-94.382022471910119</v>
      </c>
      <c r="D37" s="215">
        <v>77</v>
      </c>
      <c r="E37" s="216">
        <v>-95.369813589897774</v>
      </c>
      <c r="F37" s="216">
        <v>1.711111111111111</v>
      </c>
      <c r="G37" s="215">
        <v>989</v>
      </c>
      <c r="H37" s="216">
        <v>-48.408972352634322</v>
      </c>
      <c r="I37" s="215">
        <v>1659</v>
      </c>
      <c r="J37" s="216">
        <v>-55.004068348250613</v>
      </c>
      <c r="K37" s="216">
        <v>1.6774519716885743</v>
      </c>
    </row>
    <row r="38" spans="1:11" ht="9" customHeight="1" x14ac:dyDescent="0.15">
      <c r="A38" s="131" t="s">
        <v>148</v>
      </c>
      <c r="B38" s="215">
        <v>0</v>
      </c>
      <c r="C38" s="217" t="s">
        <v>432</v>
      </c>
      <c r="D38" s="215">
        <v>0</v>
      </c>
      <c r="E38" s="217" t="s">
        <v>432</v>
      </c>
      <c r="F38" s="216">
        <v>0</v>
      </c>
      <c r="G38" s="215">
        <v>48</v>
      </c>
      <c r="H38" s="216">
        <v>-5.8823529411764639</v>
      </c>
      <c r="I38" s="215">
        <v>101</v>
      </c>
      <c r="J38" s="216">
        <v>-1.9417475728155296</v>
      </c>
      <c r="K38" s="216">
        <v>2.1041666666666665</v>
      </c>
    </row>
    <row r="39" spans="1:11" s="212" customFormat="1" ht="20.100000000000001" customHeight="1" x14ac:dyDescent="0.15">
      <c r="A39" s="130" t="s">
        <v>309</v>
      </c>
      <c r="B39" s="213">
        <v>746</v>
      </c>
      <c r="C39" s="214">
        <v>-70.618353682552183</v>
      </c>
      <c r="D39" s="213">
        <v>16365</v>
      </c>
      <c r="E39" s="214">
        <v>-41.075865048788394</v>
      </c>
      <c r="F39" s="214">
        <v>21.936997319034852</v>
      </c>
      <c r="G39" s="213">
        <v>5684</v>
      </c>
      <c r="H39" s="214">
        <v>-36.781225670114559</v>
      </c>
      <c r="I39" s="213">
        <v>89774</v>
      </c>
      <c r="J39" s="214">
        <v>-14.947276671940585</v>
      </c>
      <c r="K39" s="214">
        <v>15.794159042927516</v>
      </c>
    </row>
    <row r="40" spans="1:11" ht="9" customHeight="1" x14ac:dyDescent="0.15">
      <c r="A40" s="131" t="s">
        <v>56</v>
      </c>
      <c r="B40" s="215">
        <v>734</v>
      </c>
      <c r="C40" s="216">
        <v>-70.403225806451616</v>
      </c>
      <c r="D40" s="215">
        <v>16063</v>
      </c>
      <c r="E40" s="216">
        <v>-41.629419673680005</v>
      </c>
      <c r="F40" s="216">
        <v>21.884196185286104</v>
      </c>
      <c r="G40" s="215">
        <v>5559</v>
      </c>
      <c r="H40" s="216">
        <v>-36.620681792269984</v>
      </c>
      <c r="I40" s="215">
        <v>88345</v>
      </c>
      <c r="J40" s="216">
        <v>-15.392939914574114</v>
      </c>
      <c r="K40" s="216">
        <v>15.892246806979673</v>
      </c>
    </row>
    <row r="41" spans="1:11" ht="9" customHeight="1" x14ac:dyDescent="0.15">
      <c r="A41" s="131" t="s">
        <v>148</v>
      </c>
      <c r="B41" s="215">
        <v>12</v>
      </c>
      <c r="C41" s="216">
        <v>-79.66101694915254</v>
      </c>
      <c r="D41" s="215">
        <v>302</v>
      </c>
      <c r="E41" s="216">
        <v>18.897637795275585</v>
      </c>
      <c r="F41" s="216">
        <v>25.166666666666668</v>
      </c>
      <c r="G41" s="215">
        <v>125</v>
      </c>
      <c r="H41" s="216">
        <v>-43.18181818181818</v>
      </c>
      <c r="I41" s="215">
        <v>1429</v>
      </c>
      <c r="J41" s="216">
        <v>26.12533097969991</v>
      </c>
      <c r="K41" s="216">
        <v>11.432</v>
      </c>
    </row>
    <row r="42" spans="1:11" s="212" customFormat="1" ht="21.75" customHeight="1" x14ac:dyDescent="0.15">
      <c r="A42" s="208" t="s">
        <v>68</v>
      </c>
      <c r="B42" s="213"/>
      <c r="C42" s="214"/>
      <c r="D42" s="213"/>
      <c r="E42" s="214"/>
      <c r="F42" s="214"/>
      <c r="G42" s="213"/>
      <c r="H42" s="214"/>
      <c r="I42" s="213"/>
      <c r="J42" s="214"/>
      <c r="K42" s="214"/>
    </row>
    <row r="43" spans="1:11" ht="19.5" customHeight="1" x14ac:dyDescent="0.15">
      <c r="A43" s="130" t="s">
        <v>310</v>
      </c>
      <c r="B43" s="213">
        <v>346</v>
      </c>
      <c r="C43" s="214">
        <v>-90.481430536451171</v>
      </c>
      <c r="D43" s="213">
        <v>3727</v>
      </c>
      <c r="E43" s="214">
        <v>-77.097031893320221</v>
      </c>
      <c r="F43" s="214">
        <v>10.771676300578035</v>
      </c>
      <c r="G43" s="213">
        <v>6909</v>
      </c>
      <c r="H43" s="214">
        <v>-42.597208374875372</v>
      </c>
      <c r="I43" s="213">
        <v>38016</v>
      </c>
      <c r="J43" s="214">
        <v>-30.755359647365253</v>
      </c>
      <c r="K43" s="214">
        <v>5.5023881893182809</v>
      </c>
    </row>
    <row r="44" spans="1:11" ht="9" customHeight="1" x14ac:dyDescent="0.15">
      <c r="A44" s="131" t="s">
        <v>56</v>
      </c>
      <c r="B44" s="215">
        <v>346</v>
      </c>
      <c r="C44" s="216">
        <v>-89.936009307737052</v>
      </c>
      <c r="D44" s="215">
        <v>3727</v>
      </c>
      <c r="E44" s="216">
        <v>-76.221768533877764</v>
      </c>
      <c r="F44" s="216">
        <v>10.771676300578035</v>
      </c>
      <c r="G44" s="215">
        <v>6773</v>
      </c>
      <c r="H44" s="216">
        <v>-41.722595078299776</v>
      </c>
      <c r="I44" s="215">
        <v>37682</v>
      </c>
      <c r="J44" s="216">
        <v>-29.561088679527444</v>
      </c>
      <c r="K44" s="216">
        <v>5.5635611988778972</v>
      </c>
    </row>
    <row r="45" spans="1:11" ht="9" customHeight="1" x14ac:dyDescent="0.15">
      <c r="A45" s="131" t="s">
        <v>148</v>
      </c>
      <c r="B45" s="215">
        <v>0</v>
      </c>
      <c r="C45" s="217" t="s">
        <v>432</v>
      </c>
      <c r="D45" s="215">
        <v>0</v>
      </c>
      <c r="E45" s="217" t="s">
        <v>432</v>
      </c>
      <c r="F45" s="216">
        <v>0</v>
      </c>
      <c r="G45" s="215">
        <v>136</v>
      </c>
      <c r="H45" s="216">
        <v>-67.149758454106291</v>
      </c>
      <c r="I45" s="215">
        <v>334</v>
      </c>
      <c r="J45" s="216">
        <v>-76.227758007117444</v>
      </c>
      <c r="K45" s="216">
        <v>2.4558823529411766</v>
      </c>
    </row>
    <row r="46" spans="1:11" ht="19.5" customHeight="1" x14ac:dyDescent="0.15">
      <c r="A46" s="130" t="s">
        <v>311</v>
      </c>
      <c r="B46" s="213">
        <v>243</v>
      </c>
      <c r="C46" s="214">
        <v>-94.111945723285686</v>
      </c>
      <c r="D46" s="213">
        <v>737</v>
      </c>
      <c r="E46" s="214">
        <v>-91.941832495079822</v>
      </c>
      <c r="F46" s="214">
        <v>3.0329218106995883</v>
      </c>
      <c r="G46" s="213">
        <v>6698</v>
      </c>
      <c r="H46" s="214">
        <v>-45.03979650447198</v>
      </c>
      <c r="I46" s="213">
        <v>13835</v>
      </c>
      <c r="J46" s="214">
        <v>-44.690973055089152</v>
      </c>
      <c r="K46" s="214">
        <v>2.065541952821738</v>
      </c>
    </row>
    <row r="47" spans="1:11" ht="9" customHeight="1" x14ac:dyDescent="0.15">
      <c r="A47" s="131" t="s">
        <v>56</v>
      </c>
      <c r="B47" s="215">
        <v>238</v>
      </c>
      <c r="C47" s="216">
        <v>-94.015589640432481</v>
      </c>
      <c r="D47" s="215">
        <v>709</v>
      </c>
      <c r="E47" s="216">
        <v>-91.899920027419171</v>
      </c>
      <c r="F47" s="216">
        <v>2.9789915966386555</v>
      </c>
      <c r="G47" s="215">
        <v>6434</v>
      </c>
      <c r="H47" s="216">
        <v>-45.317015128335882</v>
      </c>
      <c r="I47" s="215">
        <v>12726</v>
      </c>
      <c r="J47" s="216">
        <v>-46.82211357653253</v>
      </c>
      <c r="K47" s="216">
        <v>1.9779297482126204</v>
      </c>
    </row>
    <row r="48" spans="1:11" ht="9" customHeight="1" x14ac:dyDescent="0.15">
      <c r="A48" s="131" t="s">
        <v>148</v>
      </c>
      <c r="B48" s="215">
        <v>5</v>
      </c>
      <c r="C48" s="216">
        <v>-96.666666666666671</v>
      </c>
      <c r="D48" s="215">
        <v>28</v>
      </c>
      <c r="E48" s="216">
        <v>-92.87531806615776</v>
      </c>
      <c r="F48" s="216">
        <v>5.6</v>
      </c>
      <c r="G48" s="215">
        <v>264</v>
      </c>
      <c r="H48" s="216">
        <v>-37.292161520190021</v>
      </c>
      <c r="I48" s="215">
        <v>1109</v>
      </c>
      <c r="J48" s="216">
        <v>2.4007386888273317</v>
      </c>
      <c r="K48" s="216">
        <v>4.2007575757575761</v>
      </c>
    </row>
    <row r="49" spans="3:10" s="218" customFormat="1" ht="19.5" customHeight="1" x14ac:dyDescent="0.15"/>
    <row r="50" spans="3:10" s="218" customFormat="1" ht="9" customHeight="1" x14ac:dyDescent="0.15"/>
    <row r="51" spans="3:10" s="218" customFormat="1" ht="9" customHeight="1" x14ac:dyDescent="0.15"/>
    <row r="52" spans="3:10" s="218" customFormat="1" ht="9" customHeight="1" x14ac:dyDescent="0.15">
      <c r="C52" s="219"/>
      <c r="E52" s="219"/>
      <c r="H52" s="219"/>
      <c r="J52" s="219"/>
    </row>
    <row r="53" spans="3:10" s="218" customFormat="1" ht="9" customHeight="1" x14ac:dyDescent="0.15">
      <c r="C53" s="219"/>
      <c r="E53" s="219"/>
      <c r="H53" s="219"/>
      <c r="J53" s="219"/>
    </row>
    <row r="54" spans="3:10" s="218" customFormat="1" ht="9" customHeight="1" x14ac:dyDescent="0.15">
      <c r="C54" s="219"/>
      <c r="E54" s="219"/>
      <c r="H54" s="219"/>
      <c r="J54" s="219"/>
    </row>
    <row r="55" spans="3:10" s="218" customFormat="1" ht="9" customHeight="1" x14ac:dyDescent="0.15">
      <c r="C55" s="219"/>
      <c r="E55" s="219"/>
      <c r="H55" s="219"/>
      <c r="J55" s="219"/>
    </row>
    <row r="56" spans="3:10" s="218" customFormat="1" ht="9" customHeight="1" x14ac:dyDescent="0.15">
      <c r="C56" s="219"/>
      <c r="E56" s="219"/>
      <c r="H56" s="219"/>
      <c r="J56" s="219"/>
    </row>
    <row r="57" spans="3:10" s="218" customFormat="1" ht="9" customHeight="1" x14ac:dyDescent="0.15">
      <c r="C57" s="219"/>
      <c r="E57" s="219"/>
      <c r="H57" s="219"/>
      <c r="J57" s="219"/>
    </row>
    <row r="58" spans="3:10" s="218" customFormat="1" ht="9" customHeight="1" x14ac:dyDescent="0.15">
      <c r="C58" s="219"/>
      <c r="E58" s="219"/>
      <c r="H58" s="219"/>
      <c r="J58" s="219"/>
    </row>
    <row r="59" spans="3:10" s="218" customFormat="1" ht="9" customHeight="1" x14ac:dyDescent="0.15">
      <c r="C59" s="219"/>
      <c r="E59" s="219"/>
      <c r="H59" s="219"/>
      <c r="J59" s="219"/>
    </row>
    <row r="60" spans="3:10" s="218" customFormat="1" ht="9" customHeight="1" x14ac:dyDescent="0.15">
      <c r="C60" s="219"/>
      <c r="E60" s="219"/>
      <c r="H60" s="219"/>
      <c r="J60" s="219"/>
    </row>
    <row r="61" spans="3:10" s="218" customFormat="1" ht="9" customHeight="1" x14ac:dyDescent="0.15">
      <c r="C61" s="219"/>
      <c r="E61" s="219"/>
      <c r="H61" s="219"/>
      <c r="J61" s="219"/>
    </row>
    <row r="62" spans="3:10" s="218" customFormat="1" x14ac:dyDescent="0.15">
      <c r="C62" s="219"/>
      <c r="E62" s="219"/>
      <c r="H62" s="219"/>
      <c r="J62" s="219"/>
    </row>
    <row r="63" spans="3:10" s="218" customFormat="1" x14ac:dyDescent="0.15">
      <c r="C63" s="219"/>
      <c r="E63" s="219"/>
      <c r="H63" s="219"/>
      <c r="J63" s="219"/>
    </row>
    <row r="64" spans="3:10" s="218" customFormat="1" x14ac:dyDescent="0.15">
      <c r="C64" s="219"/>
      <c r="E64" s="219"/>
      <c r="H64" s="219"/>
      <c r="J64" s="219"/>
    </row>
    <row r="65" spans="3:10" s="218" customFormat="1" x14ac:dyDescent="0.15">
      <c r="C65" s="219"/>
      <c r="E65" s="219"/>
      <c r="H65" s="219"/>
      <c r="J65" s="219"/>
    </row>
    <row r="66" spans="3:10" s="218" customFormat="1" x14ac:dyDescent="0.15">
      <c r="C66" s="219"/>
      <c r="E66" s="219"/>
      <c r="H66" s="219"/>
      <c r="J66" s="219"/>
    </row>
    <row r="67" spans="3:10" s="218" customFormat="1" x14ac:dyDescent="0.15">
      <c r="C67" s="219"/>
      <c r="E67" s="219"/>
      <c r="H67" s="219"/>
      <c r="J67" s="219"/>
    </row>
    <row r="68" spans="3:10" s="218" customFormat="1" x14ac:dyDescent="0.15">
      <c r="C68" s="219"/>
      <c r="E68" s="219"/>
      <c r="H68" s="219"/>
      <c r="J68" s="219"/>
    </row>
    <row r="69" spans="3:10" s="218" customFormat="1" x14ac:dyDescent="0.15">
      <c r="C69" s="219"/>
      <c r="E69" s="219"/>
      <c r="H69" s="219"/>
      <c r="J69" s="219"/>
    </row>
    <row r="70" spans="3:10" s="218" customFormat="1" x14ac:dyDescent="0.15">
      <c r="C70" s="219"/>
      <c r="E70" s="219"/>
      <c r="H70" s="219"/>
      <c r="J70" s="219"/>
    </row>
    <row r="71" spans="3:10" x14ac:dyDescent="0.15">
      <c r="C71" s="220"/>
      <c r="E71" s="220"/>
      <c r="H71" s="220"/>
      <c r="J71" s="220"/>
    </row>
    <row r="72" spans="3:10" x14ac:dyDescent="0.15">
      <c r="C72" s="220"/>
      <c r="E72" s="220"/>
      <c r="H72" s="220"/>
      <c r="J72" s="220"/>
    </row>
    <row r="73" spans="3:10" x14ac:dyDescent="0.15">
      <c r="C73" s="220"/>
      <c r="E73" s="220"/>
      <c r="H73" s="220"/>
      <c r="J73" s="220"/>
    </row>
    <row r="74" spans="3:10" x14ac:dyDescent="0.15">
      <c r="C74" s="220"/>
      <c r="E74" s="220"/>
      <c r="H74" s="220"/>
      <c r="J74" s="220"/>
    </row>
    <row r="75" spans="3:10" x14ac:dyDescent="0.15">
      <c r="C75" s="220"/>
      <c r="E75" s="220"/>
      <c r="H75" s="220"/>
      <c r="J75" s="220"/>
    </row>
    <row r="76" spans="3:10" x14ac:dyDescent="0.15">
      <c r="C76" s="220"/>
      <c r="E76" s="220"/>
      <c r="H76" s="220"/>
      <c r="J76" s="220"/>
    </row>
    <row r="77" spans="3:10" x14ac:dyDescent="0.15">
      <c r="C77" s="220"/>
      <c r="E77" s="220"/>
      <c r="H77" s="220"/>
      <c r="J77" s="220"/>
    </row>
    <row r="78" spans="3:10" x14ac:dyDescent="0.15">
      <c r="C78" s="220"/>
      <c r="E78" s="220"/>
      <c r="H78" s="220"/>
      <c r="J78" s="220"/>
    </row>
    <row r="79" spans="3:10" x14ac:dyDescent="0.15">
      <c r="C79" s="220"/>
      <c r="E79" s="220"/>
      <c r="H79" s="220"/>
      <c r="J79" s="220"/>
    </row>
    <row r="80" spans="3:10" x14ac:dyDescent="0.15">
      <c r="C80" s="220"/>
      <c r="E80" s="220"/>
      <c r="H80" s="220"/>
      <c r="J80" s="220"/>
    </row>
    <row r="81" spans="3:10" x14ac:dyDescent="0.15">
      <c r="C81" s="220"/>
      <c r="E81" s="220"/>
      <c r="H81" s="220"/>
      <c r="J81" s="220"/>
    </row>
    <row r="82" spans="3:10" x14ac:dyDescent="0.15">
      <c r="C82" s="220"/>
      <c r="E82" s="220"/>
      <c r="H82" s="220"/>
      <c r="J82" s="220"/>
    </row>
    <row r="83" spans="3:10" x14ac:dyDescent="0.15">
      <c r="C83" s="220"/>
      <c r="E83" s="220"/>
      <c r="H83" s="220"/>
      <c r="J83" s="220"/>
    </row>
    <row r="84" spans="3:10" x14ac:dyDescent="0.15">
      <c r="C84" s="220"/>
      <c r="E84" s="220"/>
      <c r="H84" s="220"/>
      <c r="J84" s="220"/>
    </row>
    <row r="85" spans="3:10" x14ac:dyDescent="0.15">
      <c r="C85" s="220"/>
      <c r="E85" s="220"/>
      <c r="H85" s="220"/>
      <c r="J85" s="220"/>
    </row>
    <row r="86" spans="3:10" x14ac:dyDescent="0.15">
      <c r="C86" s="220"/>
      <c r="E86" s="220"/>
      <c r="H86" s="220"/>
      <c r="J86" s="220"/>
    </row>
    <row r="87" spans="3:10" x14ac:dyDescent="0.15">
      <c r="C87" s="220"/>
      <c r="E87" s="220"/>
      <c r="H87" s="220"/>
      <c r="J87" s="220"/>
    </row>
    <row r="88" spans="3:10" x14ac:dyDescent="0.15">
      <c r="C88" s="220"/>
      <c r="E88" s="220"/>
      <c r="H88" s="220"/>
      <c r="J88" s="220"/>
    </row>
    <row r="89" spans="3:10" x14ac:dyDescent="0.15">
      <c r="C89" s="220"/>
      <c r="E89" s="220"/>
      <c r="H89" s="220"/>
      <c r="J89" s="220"/>
    </row>
    <row r="90" spans="3:10" x14ac:dyDescent="0.15">
      <c r="C90" s="220"/>
      <c r="E90" s="220"/>
      <c r="H90" s="220"/>
      <c r="J90" s="220"/>
    </row>
    <row r="91" spans="3:10" x14ac:dyDescent="0.15">
      <c r="C91" s="220"/>
      <c r="E91" s="220"/>
      <c r="H91" s="220"/>
      <c r="J91" s="220"/>
    </row>
    <row r="92" spans="3:10" x14ac:dyDescent="0.15">
      <c r="C92" s="220"/>
      <c r="E92" s="220"/>
      <c r="H92" s="220"/>
      <c r="J92" s="220"/>
    </row>
    <row r="93" spans="3:10" x14ac:dyDescent="0.15">
      <c r="C93" s="220"/>
      <c r="E93" s="220"/>
      <c r="H93" s="220"/>
      <c r="J93" s="220"/>
    </row>
    <row r="94" spans="3:10" x14ac:dyDescent="0.15">
      <c r="C94" s="220"/>
      <c r="E94" s="220"/>
      <c r="H94" s="220"/>
      <c r="J94" s="220"/>
    </row>
    <row r="95" spans="3:10" x14ac:dyDescent="0.15">
      <c r="C95" s="220"/>
      <c r="E95" s="220"/>
      <c r="H95" s="220"/>
      <c r="J95" s="220"/>
    </row>
    <row r="96" spans="3:10" x14ac:dyDescent="0.15">
      <c r="C96" s="220"/>
      <c r="E96" s="220"/>
      <c r="H96" s="220"/>
      <c r="J96" s="220"/>
    </row>
    <row r="97" spans="3:10" x14ac:dyDescent="0.15">
      <c r="C97" s="220"/>
      <c r="E97" s="220"/>
      <c r="H97" s="220"/>
      <c r="J97" s="220"/>
    </row>
    <row r="98" spans="3:10" x14ac:dyDescent="0.15">
      <c r="C98" s="220"/>
      <c r="E98" s="220"/>
      <c r="H98" s="220"/>
      <c r="J98" s="220"/>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6"/>
  <sheetViews>
    <sheetView zoomScale="130" workbookViewId="0">
      <selection sqref="A1:K1"/>
    </sheetView>
  </sheetViews>
  <sheetFormatPr baseColWidth="10" defaultRowHeight="8.25" x14ac:dyDescent="0.15"/>
  <cols>
    <col min="1" max="1" width="19.85546875" style="202" customWidth="1"/>
    <col min="2" max="11" width="7.140625" style="202" customWidth="1"/>
    <col min="12" max="16384" width="11.42578125" style="202"/>
  </cols>
  <sheetData>
    <row r="1" spans="1:11" ht="39.950000000000003" customHeight="1" x14ac:dyDescent="0.15">
      <c r="A1" s="296" t="s">
        <v>198</v>
      </c>
      <c r="B1" s="296"/>
      <c r="C1" s="296"/>
      <c r="D1" s="296"/>
      <c r="E1" s="296"/>
      <c r="F1" s="296"/>
      <c r="G1" s="296"/>
      <c r="H1" s="296"/>
      <c r="I1" s="296"/>
      <c r="J1" s="296"/>
      <c r="K1" s="296"/>
    </row>
    <row r="2" spans="1:11" ht="9.9499999999999993" customHeight="1" x14ac:dyDescent="0.15">
      <c r="A2" s="283" t="s">
        <v>244</v>
      </c>
      <c r="B2" s="286" t="s">
        <v>433</v>
      </c>
      <c r="C2" s="287"/>
      <c r="D2" s="287"/>
      <c r="E2" s="287"/>
      <c r="F2" s="287"/>
      <c r="G2" s="288" t="s">
        <v>434</v>
      </c>
      <c r="H2" s="289"/>
      <c r="I2" s="289"/>
      <c r="J2" s="289"/>
      <c r="K2" s="289"/>
    </row>
    <row r="3" spans="1:11" ht="9.9499999999999993" customHeight="1" x14ac:dyDescent="0.15">
      <c r="A3" s="284"/>
      <c r="B3" s="290" t="s">
        <v>129</v>
      </c>
      <c r="C3" s="291"/>
      <c r="D3" s="292" t="s">
        <v>127</v>
      </c>
      <c r="E3" s="293"/>
      <c r="F3" s="294" t="s">
        <v>54</v>
      </c>
      <c r="G3" s="292" t="s">
        <v>129</v>
      </c>
      <c r="H3" s="293"/>
      <c r="I3" s="292" t="s">
        <v>127</v>
      </c>
      <c r="J3" s="293"/>
      <c r="K3" s="292" t="s">
        <v>54</v>
      </c>
    </row>
    <row r="4" spans="1:11" ht="45" customHeight="1" x14ac:dyDescent="0.15">
      <c r="A4" s="284"/>
      <c r="B4" s="203" t="s">
        <v>130</v>
      </c>
      <c r="C4" s="204" t="s">
        <v>146</v>
      </c>
      <c r="D4" s="204" t="s">
        <v>130</v>
      </c>
      <c r="E4" s="204" t="s">
        <v>146</v>
      </c>
      <c r="F4" s="295"/>
      <c r="G4" s="204" t="s">
        <v>130</v>
      </c>
      <c r="H4" s="204" t="s">
        <v>149</v>
      </c>
      <c r="I4" s="204" t="s">
        <v>130</v>
      </c>
      <c r="J4" s="204" t="s">
        <v>149</v>
      </c>
      <c r="K4" s="292"/>
    </row>
    <row r="5" spans="1:11" ht="9.9499999999999993" customHeight="1" x14ac:dyDescent="0.15">
      <c r="A5" s="285"/>
      <c r="B5" s="205" t="s">
        <v>131</v>
      </c>
      <c r="C5" s="206" t="s">
        <v>132</v>
      </c>
      <c r="D5" s="206" t="s">
        <v>131</v>
      </c>
      <c r="E5" s="206" t="s">
        <v>132</v>
      </c>
      <c r="F5" s="206" t="s">
        <v>133</v>
      </c>
      <c r="G5" s="206" t="s">
        <v>131</v>
      </c>
      <c r="H5" s="206" t="s">
        <v>132</v>
      </c>
      <c r="I5" s="206" t="s">
        <v>131</v>
      </c>
      <c r="J5" s="206" t="s">
        <v>132</v>
      </c>
      <c r="K5" s="207" t="s">
        <v>133</v>
      </c>
    </row>
    <row r="6" spans="1:11" ht="21.95" customHeight="1" x14ac:dyDescent="0.15">
      <c r="A6" s="208" t="s">
        <v>69</v>
      </c>
      <c r="B6" s="223"/>
      <c r="C6" s="224"/>
      <c r="D6" s="223"/>
      <c r="E6" s="224"/>
      <c r="F6" s="225"/>
      <c r="G6" s="223"/>
      <c r="H6" s="224"/>
      <c r="I6" s="223"/>
      <c r="J6" s="224"/>
      <c r="K6" s="225"/>
    </row>
    <row r="7" spans="1:11" ht="19.5" customHeight="1" x14ac:dyDescent="0.15">
      <c r="A7" s="130" t="s">
        <v>421</v>
      </c>
      <c r="B7" s="213">
        <v>127</v>
      </c>
      <c r="C7" s="214">
        <v>-96.076614148903303</v>
      </c>
      <c r="D7" s="213">
        <v>446</v>
      </c>
      <c r="E7" s="214">
        <v>-97.130171803616236</v>
      </c>
      <c r="F7" s="214">
        <v>3.5118110236220472</v>
      </c>
      <c r="G7" s="213">
        <v>6065</v>
      </c>
      <c r="H7" s="214">
        <v>-40.457490673473394</v>
      </c>
      <c r="I7" s="213">
        <v>35505</v>
      </c>
      <c r="J7" s="214">
        <v>-34.178083461559851</v>
      </c>
      <c r="K7" s="214">
        <v>5.8540807914262158</v>
      </c>
    </row>
    <row r="8" spans="1:11" ht="9" customHeight="1" x14ac:dyDescent="0.15">
      <c r="A8" s="131" t="s">
        <v>56</v>
      </c>
      <c r="B8" s="215">
        <v>127</v>
      </c>
      <c r="C8" s="216">
        <v>-96.034967218232907</v>
      </c>
      <c r="D8" s="215">
        <v>446</v>
      </c>
      <c r="E8" s="216">
        <v>-97.114389233954455</v>
      </c>
      <c r="F8" s="216">
        <v>3.5118110236220472</v>
      </c>
      <c r="G8" s="215">
        <v>5953</v>
      </c>
      <c r="H8" s="216">
        <v>-40.71898028281219</v>
      </c>
      <c r="I8" s="215">
        <v>35339</v>
      </c>
      <c r="J8" s="216">
        <v>-34.035801616485912</v>
      </c>
      <c r="K8" s="216">
        <v>5.9363346211993955</v>
      </c>
    </row>
    <row r="9" spans="1:11" ht="9" customHeight="1" x14ac:dyDescent="0.15">
      <c r="A9" s="131" t="s">
        <v>148</v>
      </c>
      <c r="B9" s="215">
        <v>0</v>
      </c>
      <c r="C9" s="217" t="s">
        <v>432</v>
      </c>
      <c r="D9" s="215">
        <v>0</v>
      </c>
      <c r="E9" s="217" t="s">
        <v>432</v>
      </c>
      <c r="F9" s="216">
        <v>0</v>
      </c>
      <c r="G9" s="215">
        <v>112</v>
      </c>
      <c r="H9" s="216">
        <v>-22.222222222222229</v>
      </c>
      <c r="I9" s="215">
        <v>166</v>
      </c>
      <c r="J9" s="216">
        <v>-54.891304347826086</v>
      </c>
      <c r="K9" s="216">
        <v>1.4821428571428572</v>
      </c>
    </row>
    <row r="10" spans="1:11" ht="19.5" customHeight="1" x14ac:dyDescent="0.15">
      <c r="A10" s="130" t="s">
        <v>312</v>
      </c>
      <c r="B10" s="222" t="s">
        <v>481</v>
      </c>
      <c r="C10" s="222" t="s">
        <v>481</v>
      </c>
      <c r="D10" s="222" t="s">
        <v>481</v>
      </c>
      <c r="E10" s="222" t="s">
        <v>481</v>
      </c>
      <c r="F10" s="222" t="s">
        <v>481</v>
      </c>
      <c r="G10" s="222" t="s">
        <v>481</v>
      </c>
      <c r="H10" s="222" t="s">
        <v>481</v>
      </c>
      <c r="I10" s="222" t="s">
        <v>481</v>
      </c>
      <c r="J10" s="222" t="s">
        <v>481</v>
      </c>
      <c r="K10" s="222" t="s">
        <v>481</v>
      </c>
    </row>
    <row r="11" spans="1:11" ht="9" customHeight="1" x14ac:dyDescent="0.15">
      <c r="A11" s="131" t="s">
        <v>56</v>
      </c>
      <c r="B11" s="217" t="s">
        <v>481</v>
      </c>
      <c r="C11" s="217" t="s">
        <v>481</v>
      </c>
      <c r="D11" s="217" t="s">
        <v>481</v>
      </c>
      <c r="E11" s="217" t="s">
        <v>481</v>
      </c>
      <c r="F11" s="217" t="s">
        <v>481</v>
      </c>
      <c r="G11" s="217" t="s">
        <v>481</v>
      </c>
      <c r="H11" s="217" t="s">
        <v>481</v>
      </c>
      <c r="I11" s="217" t="s">
        <v>481</v>
      </c>
      <c r="J11" s="217" t="s">
        <v>481</v>
      </c>
      <c r="K11" s="217" t="s">
        <v>481</v>
      </c>
    </row>
    <row r="12" spans="1:11" ht="9" customHeight="1" x14ac:dyDescent="0.15">
      <c r="A12" s="131" t="s">
        <v>148</v>
      </c>
      <c r="B12" s="217" t="s">
        <v>481</v>
      </c>
      <c r="C12" s="217" t="s">
        <v>481</v>
      </c>
      <c r="D12" s="217" t="s">
        <v>481</v>
      </c>
      <c r="E12" s="217" t="s">
        <v>481</v>
      </c>
      <c r="F12" s="217" t="s">
        <v>481</v>
      </c>
      <c r="G12" s="217" t="s">
        <v>481</v>
      </c>
      <c r="H12" s="217" t="s">
        <v>481</v>
      </c>
      <c r="I12" s="217" t="s">
        <v>481</v>
      </c>
      <c r="J12" s="217" t="s">
        <v>481</v>
      </c>
      <c r="K12" s="217" t="s">
        <v>481</v>
      </c>
    </row>
    <row r="13" spans="1:11" ht="19.5" customHeight="1" x14ac:dyDescent="0.15">
      <c r="A13" s="130" t="s">
        <v>313</v>
      </c>
      <c r="B13" s="222" t="s">
        <v>481</v>
      </c>
      <c r="C13" s="222" t="s">
        <v>481</v>
      </c>
      <c r="D13" s="222" t="s">
        <v>481</v>
      </c>
      <c r="E13" s="222" t="s">
        <v>481</v>
      </c>
      <c r="F13" s="222" t="s">
        <v>481</v>
      </c>
      <c r="G13" s="222" t="s">
        <v>481</v>
      </c>
      <c r="H13" s="222" t="s">
        <v>481</v>
      </c>
      <c r="I13" s="222" t="s">
        <v>481</v>
      </c>
      <c r="J13" s="222" t="s">
        <v>481</v>
      </c>
      <c r="K13" s="222" t="s">
        <v>481</v>
      </c>
    </row>
    <row r="14" spans="1:11" ht="9" customHeight="1" x14ac:dyDescent="0.15">
      <c r="A14" s="131" t="s">
        <v>56</v>
      </c>
      <c r="B14" s="217" t="s">
        <v>481</v>
      </c>
      <c r="C14" s="217" t="s">
        <v>481</v>
      </c>
      <c r="D14" s="217" t="s">
        <v>481</v>
      </c>
      <c r="E14" s="217" t="s">
        <v>481</v>
      </c>
      <c r="F14" s="217" t="s">
        <v>481</v>
      </c>
      <c r="G14" s="217" t="s">
        <v>481</v>
      </c>
      <c r="H14" s="217" t="s">
        <v>481</v>
      </c>
      <c r="I14" s="217" t="s">
        <v>481</v>
      </c>
      <c r="J14" s="217" t="s">
        <v>481</v>
      </c>
      <c r="K14" s="217" t="s">
        <v>481</v>
      </c>
    </row>
    <row r="15" spans="1:11" ht="9" customHeight="1" x14ac:dyDescent="0.15">
      <c r="A15" s="131" t="s">
        <v>148</v>
      </c>
      <c r="B15" s="217" t="s">
        <v>481</v>
      </c>
      <c r="C15" s="217" t="s">
        <v>481</v>
      </c>
      <c r="D15" s="217" t="s">
        <v>481</v>
      </c>
      <c r="E15" s="217" t="s">
        <v>481</v>
      </c>
      <c r="F15" s="217" t="s">
        <v>481</v>
      </c>
      <c r="G15" s="217" t="s">
        <v>481</v>
      </c>
      <c r="H15" s="217" t="s">
        <v>481</v>
      </c>
      <c r="I15" s="217" t="s">
        <v>481</v>
      </c>
      <c r="J15" s="217" t="s">
        <v>481</v>
      </c>
      <c r="K15" s="217" t="s">
        <v>481</v>
      </c>
    </row>
    <row r="16" spans="1:11" ht="19.5" customHeight="1" x14ac:dyDescent="0.15">
      <c r="A16" s="130" t="s">
        <v>398</v>
      </c>
      <c r="B16" s="213" t="s">
        <v>481</v>
      </c>
      <c r="C16" s="214" t="s">
        <v>481</v>
      </c>
      <c r="D16" s="213" t="s">
        <v>481</v>
      </c>
      <c r="E16" s="214" t="s">
        <v>481</v>
      </c>
      <c r="F16" s="214" t="s">
        <v>481</v>
      </c>
      <c r="G16" s="213" t="s">
        <v>481</v>
      </c>
      <c r="H16" s="214" t="s">
        <v>481</v>
      </c>
      <c r="I16" s="213" t="s">
        <v>481</v>
      </c>
      <c r="J16" s="214" t="s">
        <v>481</v>
      </c>
      <c r="K16" s="214" t="s">
        <v>481</v>
      </c>
    </row>
    <row r="17" spans="1:11" ht="9" customHeight="1" x14ac:dyDescent="0.15">
      <c r="A17" s="131" t="s">
        <v>56</v>
      </c>
      <c r="B17" s="215" t="s">
        <v>481</v>
      </c>
      <c r="C17" s="216" t="s">
        <v>481</v>
      </c>
      <c r="D17" s="215" t="s">
        <v>481</v>
      </c>
      <c r="E17" s="216" t="s">
        <v>481</v>
      </c>
      <c r="F17" s="216" t="s">
        <v>481</v>
      </c>
      <c r="G17" s="215" t="s">
        <v>481</v>
      </c>
      <c r="H17" s="216" t="s">
        <v>481</v>
      </c>
      <c r="I17" s="215" t="s">
        <v>481</v>
      </c>
      <c r="J17" s="216" t="s">
        <v>481</v>
      </c>
      <c r="K17" s="216" t="s">
        <v>481</v>
      </c>
    </row>
    <row r="18" spans="1:11" ht="9" customHeight="1" x14ac:dyDescent="0.15">
      <c r="A18" s="131" t="s">
        <v>148</v>
      </c>
      <c r="B18" s="215" t="s">
        <v>481</v>
      </c>
      <c r="C18" s="217" t="s">
        <v>481</v>
      </c>
      <c r="D18" s="215" t="s">
        <v>481</v>
      </c>
      <c r="E18" s="217" t="s">
        <v>481</v>
      </c>
      <c r="F18" s="216" t="s">
        <v>481</v>
      </c>
      <c r="G18" s="215" t="s">
        <v>481</v>
      </c>
      <c r="H18" s="216" t="s">
        <v>481</v>
      </c>
      <c r="I18" s="215" t="s">
        <v>481</v>
      </c>
      <c r="J18" s="216" t="s">
        <v>481</v>
      </c>
      <c r="K18" s="216" t="s">
        <v>481</v>
      </c>
    </row>
    <row r="19" spans="1:11" s="212" customFormat="1" ht="21.95" customHeight="1" x14ac:dyDescent="0.15">
      <c r="A19" s="208" t="s">
        <v>70</v>
      </c>
      <c r="B19" s="209"/>
      <c r="C19" s="210"/>
      <c r="D19" s="209"/>
      <c r="E19" s="210"/>
      <c r="F19" s="211"/>
      <c r="G19" s="209"/>
      <c r="H19" s="210"/>
      <c r="I19" s="209"/>
      <c r="J19" s="210"/>
      <c r="K19" s="211"/>
    </row>
    <row r="20" spans="1:11" s="212" customFormat="1" ht="20.100000000000001" customHeight="1" x14ac:dyDescent="0.15">
      <c r="A20" s="130" t="s">
        <v>314</v>
      </c>
      <c r="B20" s="213">
        <v>56</v>
      </c>
      <c r="C20" s="214">
        <v>-91.082802547770697</v>
      </c>
      <c r="D20" s="213">
        <v>132</v>
      </c>
      <c r="E20" s="214">
        <v>-89.679437060203284</v>
      </c>
      <c r="F20" s="214">
        <v>2.3571428571428572</v>
      </c>
      <c r="G20" s="213">
        <v>1188</v>
      </c>
      <c r="H20" s="214">
        <v>-37.963446475195823</v>
      </c>
      <c r="I20" s="213">
        <v>2694</v>
      </c>
      <c r="J20" s="214">
        <v>-28.140837556681788</v>
      </c>
      <c r="K20" s="214">
        <v>2.2676767676767677</v>
      </c>
    </row>
    <row r="21" spans="1:11" ht="9" customHeight="1" x14ac:dyDescent="0.15">
      <c r="A21" s="131" t="s">
        <v>56</v>
      </c>
      <c r="B21" s="215">
        <v>55</v>
      </c>
      <c r="C21" s="216">
        <v>-91.027732463295266</v>
      </c>
      <c r="D21" s="215">
        <v>125</v>
      </c>
      <c r="E21" s="216">
        <v>-90</v>
      </c>
      <c r="F21" s="216">
        <v>2.2727272727272729</v>
      </c>
      <c r="G21" s="215">
        <v>1154</v>
      </c>
      <c r="H21" s="216">
        <v>-37.486457204767063</v>
      </c>
      <c r="I21" s="215">
        <v>2621</v>
      </c>
      <c r="J21" s="216">
        <v>-28.290013679890563</v>
      </c>
      <c r="K21" s="216">
        <v>2.2712305025996535</v>
      </c>
    </row>
    <row r="22" spans="1:11" ht="9" customHeight="1" x14ac:dyDescent="0.15">
      <c r="A22" s="131" t="s">
        <v>148</v>
      </c>
      <c r="B22" s="215">
        <v>1</v>
      </c>
      <c r="C22" s="216">
        <v>-93.333333333333329</v>
      </c>
      <c r="D22" s="215">
        <v>7</v>
      </c>
      <c r="E22" s="216">
        <v>-75.862068965517238</v>
      </c>
      <c r="F22" s="216">
        <v>7</v>
      </c>
      <c r="G22" s="215">
        <v>34</v>
      </c>
      <c r="H22" s="216">
        <v>-50.724637681159422</v>
      </c>
      <c r="I22" s="215">
        <v>73</v>
      </c>
      <c r="J22" s="216">
        <v>-22.340425531914889</v>
      </c>
      <c r="K22" s="216">
        <v>2.1470588235294117</v>
      </c>
    </row>
    <row r="23" spans="1:11" s="212" customFormat="1" ht="20.100000000000001" customHeight="1" x14ac:dyDescent="0.15">
      <c r="A23" s="130" t="s">
        <v>315</v>
      </c>
      <c r="B23" s="213">
        <v>193</v>
      </c>
      <c r="C23" s="214">
        <v>-90.330661322645284</v>
      </c>
      <c r="D23" s="213">
        <v>559</v>
      </c>
      <c r="E23" s="214">
        <v>-86.756692726841976</v>
      </c>
      <c r="F23" s="214">
        <v>2.8963730569948187</v>
      </c>
      <c r="G23" s="213">
        <v>4876</v>
      </c>
      <c r="H23" s="214">
        <v>-38.55846774193548</v>
      </c>
      <c r="I23" s="213">
        <v>9481</v>
      </c>
      <c r="J23" s="214">
        <v>-39.158056856831159</v>
      </c>
      <c r="K23" s="214">
        <v>1.9444216570959802</v>
      </c>
    </row>
    <row r="24" spans="1:11" ht="9" customHeight="1" x14ac:dyDescent="0.15">
      <c r="A24" s="131" t="s">
        <v>56</v>
      </c>
      <c r="B24" s="215">
        <v>177</v>
      </c>
      <c r="C24" s="216">
        <v>-90.327868852459019</v>
      </c>
      <c r="D24" s="215">
        <v>456</v>
      </c>
      <c r="E24" s="216">
        <v>-86.552639339427898</v>
      </c>
      <c r="F24" s="216">
        <v>2.5762711864406778</v>
      </c>
      <c r="G24" s="215">
        <v>4563</v>
      </c>
      <c r="H24" s="216">
        <v>-38.362825881399431</v>
      </c>
      <c r="I24" s="215">
        <v>8380</v>
      </c>
      <c r="J24" s="216">
        <v>-37.077639285177952</v>
      </c>
      <c r="K24" s="216">
        <v>1.836511067280298</v>
      </c>
    </row>
    <row r="25" spans="1:11" ht="9" customHeight="1" x14ac:dyDescent="0.15">
      <c r="A25" s="131" t="s">
        <v>148</v>
      </c>
      <c r="B25" s="215">
        <v>16</v>
      </c>
      <c r="C25" s="216">
        <v>-90.361445783132524</v>
      </c>
      <c r="D25" s="215">
        <v>103</v>
      </c>
      <c r="E25" s="216">
        <v>-87.590361445783131</v>
      </c>
      <c r="F25" s="216">
        <v>6.4375</v>
      </c>
      <c r="G25" s="215">
        <v>313</v>
      </c>
      <c r="H25" s="216">
        <v>-41.275797373358351</v>
      </c>
      <c r="I25" s="215">
        <v>1101</v>
      </c>
      <c r="J25" s="216">
        <v>-51.390728476821195</v>
      </c>
      <c r="K25" s="216">
        <v>3.5175718849840254</v>
      </c>
    </row>
    <row r="26" spans="1:11" s="212" customFormat="1" ht="20.100000000000001" customHeight="1" x14ac:dyDescent="0.15">
      <c r="A26" s="130" t="s">
        <v>316</v>
      </c>
      <c r="B26" s="222" t="s">
        <v>481</v>
      </c>
      <c r="C26" s="222" t="s">
        <v>481</v>
      </c>
      <c r="D26" s="222" t="s">
        <v>481</v>
      </c>
      <c r="E26" s="222" t="s">
        <v>481</v>
      </c>
      <c r="F26" s="222" t="s">
        <v>481</v>
      </c>
      <c r="G26" s="222" t="s">
        <v>481</v>
      </c>
      <c r="H26" s="222" t="s">
        <v>481</v>
      </c>
      <c r="I26" s="222" t="s">
        <v>481</v>
      </c>
      <c r="J26" s="222" t="s">
        <v>481</v>
      </c>
      <c r="K26" s="222" t="s">
        <v>481</v>
      </c>
    </row>
    <row r="27" spans="1:11" ht="9" customHeight="1" x14ac:dyDescent="0.15">
      <c r="A27" s="131" t="s">
        <v>56</v>
      </c>
      <c r="B27" s="217" t="s">
        <v>481</v>
      </c>
      <c r="C27" s="217" t="s">
        <v>481</v>
      </c>
      <c r="D27" s="217" t="s">
        <v>481</v>
      </c>
      <c r="E27" s="217" t="s">
        <v>481</v>
      </c>
      <c r="F27" s="217" t="s">
        <v>481</v>
      </c>
      <c r="G27" s="217" t="s">
        <v>481</v>
      </c>
      <c r="H27" s="217" t="s">
        <v>481</v>
      </c>
      <c r="I27" s="217" t="s">
        <v>481</v>
      </c>
      <c r="J27" s="217" t="s">
        <v>481</v>
      </c>
      <c r="K27" s="217" t="s">
        <v>481</v>
      </c>
    </row>
    <row r="28" spans="1:11" ht="9" customHeight="1" x14ac:dyDescent="0.15">
      <c r="A28" s="131" t="s">
        <v>148</v>
      </c>
      <c r="B28" s="217" t="s">
        <v>481</v>
      </c>
      <c r="C28" s="217" t="s">
        <v>481</v>
      </c>
      <c r="D28" s="217" t="s">
        <v>481</v>
      </c>
      <c r="E28" s="217" t="s">
        <v>481</v>
      </c>
      <c r="F28" s="217" t="s">
        <v>481</v>
      </c>
      <c r="G28" s="217" t="s">
        <v>481</v>
      </c>
      <c r="H28" s="217" t="s">
        <v>481</v>
      </c>
      <c r="I28" s="217" t="s">
        <v>481</v>
      </c>
      <c r="J28" s="217" t="s">
        <v>481</v>
      </c>
      <c r="K28" s="217" t="s">
        <v>481</v>
      </c>
    </row>
    <row r="29" spans="1:11" ht="19.5" customHeight="1" x14ac:dyDescent="0.15">
      <c r="A29" s="130" t="s">
        <v>317</v>
      </c>
      <c r="B29" s="213">
        <v>82</v>
      </c>
      <c r="C29" s="214">
        <v>-95.273775216138333</v>
      </c>
      <c r="D29" s="213">
        <v>184</v>
      </c>
      <c r="E29" s="214">
        <v>-95.215808632345301</v>
      </c>
      <c r="F29" s="214">
        <v>2.2439024390243905</v>
      </c>
      <c r="G29" s="213">
        <v>4046</v>
      </c>
      <c r="H29" s="214">
        <v>-37.40717821782178</v>
      </c>
      <c r="I29" s="213">
        <v>8549</v>
      </c>
      <c r="J29" s="214">
        <v>-37.753021697975825</v>
      </c>
      <c r="K29" s="214">
        <v>2.1129510627780523</v>
      </c>
    </row>
    <row r="30" spans="1:11" ht="9" customHeight="1" x14ac:dyDescent="0.15">
      <c r="A30" s="131" t="s">
        <v>56</v>
      </c>
      <c r="B30" s="215">
        <v>82</v>
      </c>
      <c r="C30" s="216">
        <v>-95.133531157270028</v>
      </c>
      <c r="D30" s="215">
        <v>184</v>
      </c>
      <c r="E30" s="216">
        <v>-95.090715048025615</v>
      </c>
      <c r="F30" s="216">
        <v>2.2439024390243905</v>
      </c>
      <c r="G30" s="215">
        <v>3970</v>
      </c>
      <c r="H30" s="216">
        <v>-36.722983742429072</v>
      </c>
      <c r="I30" s="215">
        <v>8410</v>
      </c>
      <c r="J30" s="216">
        <v>-36.871340639543611</v>
      </c>
      <c r="K30" s="216">
        <v>2.1183879093198992</v>
      </c>
    </row>
    <row r="31" spans="1:11" ht="9" customHeight="1" x14ac:dyDescent="0.15">
      <c r="A31" s="131" t="s">
        <v>148</v>
      </c>
      <c r="B31" s="215">
        <v>0</v>
      </c>
      <c r="C31" s="217" t="s">
        <v>432</v>
      </c>
      <c r="D31" s="215">
        <v>0</v>
      </c>
      <c r="E31" s="217" t="s">
        <v>432</v>
      </c>
      <c r="F31" s="216">
        <v>0</v>
      </c>
      <c r="G31" s="215">
        <v>76</v>
      </c>
      <c r="H31" s="216">
        <v>-60</v>
      </c>
      <c r="I31" s="215">
        <v>139</v>
      </c>
      <c r="J31" s="216">
        <v>-66.262135922330089</v>
      </c>
      <c r="K31" s="216">
        <v>1.8289473684210527</v>
      </c>
    </row>
    <row r="32" spans="1:11" ht="19.5" customHeight="1" x14ac:dyDescent="0.15">
      <c r="A32" s="130" t="s">
        <v>318</v>
      </c>
      <c r="B32" s="213" t="s">
        <v>481</v>
      </c>
      <c r="C32" s="214" t="s">
        <v>481</v>
      </c>
      <c r="D32" s="213" t="s">
        <v>481</v>
      </c>
      <c r="E32" s="214" t="s">
        <v>481</v>
      </c>
      <c r="F32" s="214" t="s">
        <v>481</v>
      </c>
      <c r="G32" s="213" t="s">
        <v>481</v>
      </c>
      <c r="H32" s="214" t="s">
        <v>481</v>
      </c>
      <c r="I32" s="213" t="s">
        <v>481</v>
      </c>
      <c r="J32" s="214" t="s">
        <v>481</v>
      </c>
      <c r="K32" s="214" t="s">
        <v>481</v>
      </c>
    </row>
    <row r="33" spans="1:11" ht="9" customHeight="1" x14ac:dyDescent="0.15">
      <c r="A33" s="131" t="s">
        <v>56</v>
      </c>
      <c r="B33" s="215" t="s">
        <v>481</v>
      </c>
      <c r="C33" s="216" t="s">
        <v>481</v>
      </c>
      <c r="D33" s="215" t="s">
        <v>481</v>
      </c>
      <c r="E33" s="216" t="s">
        <v>481</v>
      </c>
      <c r="F33" s="216" t="s">
        <v>481</v>
      </c>
      <c r="G33" s="215" t="s">
        <v>481</v>
      </c>
      <c r="H33" s="216" t="s">
        <v>481</v>
      </c>
      <c r="I33" s="215" t="s">
        <v>481</v>
      </c>
      <c r="J33" s="216" t="s">
        <v>481</v>
      </c>
      <c r="K33" s="216" t="s">
        <v>481</v>
      </c>
    </row>
    <row r="34" spans="1:11" ht="9" customHeight="1" x14ac:dyDescent="0.15">
      <c r="A34" s="131" t="s">
        <v>148</v>
      </c>
      <c r="B34" s="215" t="s">
        <v>481</v>
      </c>
      <c r="C34" s="217" t="s">
        <v>481</v>
      </c>
      <c r="D34" s="215" t="s">
        <v>481</v>
      </c>
      <c r="E34" s="217" t="s">
        <v>481</v>
      </c>
      <c r="F34" s="216" t="s">
        <v>481</v>
      </c>
      <c r="G34" s="215" t="s">
        <v>481</v>
      </c>
      <c r="H34" s="216" t="s">
        <v>481</v>
      </c>
      <c r="I34" s="215" t="s">
        <v>481</v>
      </c>
      <c r="J34" s="216" t="s">
        <v>481</v>
      </c>
      <c r="K34" s="216" t="s">
        <v>481</v>
      </c>
    </row>
    <row r="35" spans="1:11" ht="19.5" customHeight="1" x14ac:dyDescent="0.15">
      <c r="A35" s="130" t="s">
        <v>319</v>
      </c>
      <c r="B35" s="213">
        <v>7</v>
      </c>
      <c r="C35" s="214">
        <v>-99.290780141843967</v>
      </c>
      <c r="D35" s="213">
        <v>17</v>
      </c>
      <c r="E35" s="214">
        <v>-99.284210526315789</v>
      </c>
      <c r="F35" s="214">
        <v>2.4285714285714284</v>
      </c>
      <c r="G35" s="213">
        <v>2590</v>
      </c>
      <c r="H35" s="214">
        <v>-23.666371942234008</v>
      </c>
      <c r="I35" s="213">
        <v>6403</v>
      </c>
      <c r="J35" s="214">
        <v>-22.331392527899084</v>
      </c>
      <c r="K35" s="214">
        <v>2.4722007722007722</v>
      </c>
    </row>
    <row r="36" spans="1:11" ht="9" customHeight="1" x14ac:dyDescent="0.15">
      <c r="A36" s="131" t="s">
        <v>56</v>
      </c>
      <c r="B36" s="215">
        <v>7</v>
      </c>
      <c r="C36" s="216">
        <v>-99.275362318840578</v>
      </c>
      <c r="D36" s="215">
        <v>17</v>
      </c>
      <c r="E36" s="216">
        <v>-99.246119733924616</v>
      </c>
      <c r="F36" s="216">
        <v>2.4285714285714284</v>
      </c>
      <c r="G36" s="215">
        <v>2405</v>
      </c>
      <c r="H36" s="216">
        <v>-26.632092739475283</v>
      </c>
      <c r="I36" s="215">
        <v>6007</v>
      </c>
      <c r="J36" s="216">
        <v>-23.594505214958019</v>
      </c>
      <c r="K36" s="216">
        <v>2.4977130977130977</v>
      </c>
    </row>
    <row r="37" spans="1:11" ht="9" customHeight="1" x14ac:dyDescent="0.15">
      <c r="A37" s="131" t="s">
        <v>148</v>
      </c>
      <c r="B37" s="215">
        <v>0</v>
      </c>
      <c r="C37" s="217" t="s">
        <v>432</v>
      </c>
      <c r="D37" s="215">
        <v>0</v>
      </c>
      <c r="E37" s="217" t="s">
        <v>432</v>
      </c>
      <c r="F37" s="216">
        <v>0</v>
      </c>
      <c r="G37" s="215">
        <v>185</v>
      </c>
      <c r="H37" s="216">
        <v>60.869565217391312</v>
      </c>
      <c r="I37" s="215">
        <v>396</v>
      </c>
      <c r="J37" s="216">
        <v>3.6649214659685896</v>
      </c>
      <c r="K37" s="216">
        <v>2.1405405405405404</v>
      </c>
    </row>
    <row r="38" spans="1:11" s="212" customFormat="1" ht="20.100000000000001" customHeight="1" x14ac:dyDescent="0.15">
      <c r="A38" s="130" t="s">
        <v>320</v>
      </c>
      <c r="B38" s="213">
        <v>492</v>
      </c>
      <c r="C38" s="214">
        <v>-58.269720101781168</v>
      </c>
      <c r="D38" s="213">
        <v>922</v>
      </c>
      <c r="E38" s="214">
        <v>-61.551292743953297</v>
      </c>
      <c r="F38" s="214">
        <v>1.8739837398373984</v>
      </c>
      <c r="G38" s="213">
        <v>3225</v>
      </c>
      <c r="H38" s="214">
        <v>-34.437893880870092</v>
      </c>
      <c r="I38" s="213">
        <v>7263</v>
      </c>
      <c r="J38" s="214">
        <v>-30.250648228176317</v>
      </c>
      <c r="K38" s="214">
        <v>2.2520930232558141</v>
      </c>
    </row>
    <row r="39" spans="1:11" ht="9" customHeight="1" x14ac:dyDescent="0.15">
      <c r="A39" s="131" t="s">
        <v>56</v>
      </c>
      <c r="B39" s="215">
        <v>490</v>
      </c>
      <c r="C39" s="216">
        <v>-57.685664939550946</v>
      </c>
      <c r="D39" s="215">
        <v>920</v>
      </c>
      <c r="E39" s="216">
        <v>-58.276643990929706</v>
      </c>
      <c r="F39" s="216">
        <v>1.8775510204081634</v>
      </c>
      <c r="G39" s="215">
        <v>3171</v>
      </c>
      <c r="H39" s="216">
        <v>-34.388578522656729</v>
      </c>
      <c r="I39" s="215">
        <v>6798</v>
      </c>
      <c r="J39" s="216">
        <v>-29.42275747508306</v>
      </c>
      <c r="K39" s="216">
        <v>2.1438032166508987</v>
      </c>
    </row>
    <row r="40" spans="1:11" ht="9" customHeight="1" x14ac:dyDescent="0.15">
      <c r="A40" s="131" t="s">
        <v>148</v>
      </c>
      <c r="B40" s="215">
        <v>2</v>
      </c>
      <c r="C40" s="216">
        <v>-90.476190476190482</v>
      </c>
      <c r="D40" s="215">
        <v>2</v>
      </c>
      <c r="E40" s="216">
        <v>-98.963730569948183</v>
      </c>
      <c r="F40" s="216">
        <v>1</v>
      </c>
      <c r="G40" s="215">
        <v>54</v>
      </c>
      <c r="H40" s="216">
        <v>-37.209302325581397</v>
      </c>
      <c r="I40" s="215">
        <v>465</v>
      </c>
      <c r="J40" s="216">
        <v>-40.460947503201027</v>
      </c>
      <c r="K40" s="216">
        <v>8.6111111111111107</v>
      </c>
    </row>
    <row r="41" spans="1:11" s="212" customFormat="1" ht="20.100000000000001" customHeight="1" x14ac:dyDescent="0.15">
      <c r="A41" s="130" t="s">
        <v>383</v>
      </c>
      <c r="B41" s="222" t="s">
        <v>481</v>
      </c>
      <c r="C41" s="222" t="s">
        <v>481</v>
      </c>
      <c r="D41" s="222" t="s">
        <v>481</v>
      </c>
      <c r="E41" s="222" t="s">
        <v>481</v>
      </c>
      <c r="F41" s="222" t="s">
        <v>481</v>
      </c>
      <c r="G41" s="222" t="s">
        <v>481</v>
      </c>
      <c r="H41" s="222" t="s">
        <v>481</v>
      </c>
      <c r="I41" s="222" t="s">
        <v>481</v>
      </c>
      <c r="J41" s="222" t="s">
        <v>481</v>
      </c>
      <c r="K41" s="222" t="s">
        <v>481</v>
      </c>
    </row>
    <row r="42" spans="1:11" ht="9" customHeight="1" x14ac:dyDescent="0.15">
      <c r="A42" s="131" t="s">
        <v>56</v>
      </c>
      <c r="B42" s="217" t="s">
        <v>481</v>
      </c>
      <c r="C42" s="217" t="s">
        <v>481</v>
      </c>
      <c r="D42" s="217" t="s">
        <v>481</v>
      </c>
      <c r="E42" s="217" t="s">
        <v>481</v>
      </c>
      <c r="F42" s="217" t="s">
        <v>481</v>
      </c>
      <c r="G42" s="217" t="s">
        <v>481</v>
      </c>
      <c r="H42" s="217" t="s">
        <v>481</v>
      </c>
      <c r="I42" s="217" t="s">
        <v>481</v>
      </c>
      <c r="J42" s="217" t="s">
        <v>481</v>
      </c>
      <c r="K42" s="217" t="s">
        <v>481</v>
      </c>
    </row>
    <row r="43" spans="1:11" ht="9" customHeight="1" x14ac:dyDescent="0.15">
      <c r="A43" s="131" t="s">
        <v>148</v>
      </c>
      <c r="B43" s="217" t="s">
        <v>481</v>
      </c>
      <c r="C43" s="217" t="s">
        <v>481</v>
      </c>
      <c r="D43" s="217" t="s">
        <v>481</v>
      </c>
      <c r="E43" s="217" t="s">
        <v>481</v>
      </c>
      <c r="F43" s="217" t="s">
        <v>481</v>
      </c>
      <c r="G43" s="217" t="s">
        <v>481</v>
      </c>
      <c r="H43" s="217" t="s">
        <v>481</v>
      </c>
      <c r="I43" s="217" t="s">
        <v>481</v>
      </c>
      <c r="J43" s="217" t="s">
        <v>481</v>
      </c>
      <c r="K43" s="217" t="s">
        <v>481</v>
      </c>
    </row>
    <row r="44" spans="1:11" s="212" customFormat="1" ht="21.95" customHeight="1" x14ac:dyDescent="0.15">
      <c r="A44" s="208" t="s">
        <v>180</v>
      </c>
      <c r="B44" s="209"/>
      <c r="C44" s="210"/>
      <c r="D44" s="209"/>
      <c r="E44" s="210"/>
      <c r="F44" s="211"/>
      <c r="G44" s="209"/>
      <c r="H44" s="210"/>
      <c r="I44" s="209"/>
      <c r="J44" s="210"/>
      <c r="K44" s="211"/>
    </row>
    <row r="45" spans="1:11" s="212" customFormat="1" ht="20.25" customHeight="1" x14ac:dyDescent="0.15">
      <c r="A45" s="130" t="s">
        <v>321</v>
      </c>
      <c r="B45" s="213">
        <v>52</v>
      </c>
      <c r="C45" s="214">
        <v>-99.553111034719834</v>
      </c>
      <c r="D45" s="213">
        <v>201</v>
      </c>
      <c r="E45" s="214">
        <v>-99.379476413929368</v>
      </c>
      <c r="F45" s="214">
        <v>3.8653846153846154</v>
      </c>
      <c r="G45" s="213">
        <v>25667</v>
      </c>
      <c r="H45" s="214">
        <v>-42.929248009961313</v>
      </c>
      <c r="I45" s="213">
        <v>74340</v>
      </c>
      <c r="J45" s="214">
        <v>-38.124250898921296</v>
      </c>
      <c r="K45" s="214">
        <v>2.8963260217399776</v>
      </c>
    </row>
    <row r="46" spans="1:11" ht="9" customHeight="1" x14ac:dyDescent="0.15">
      <c r="A46" s="131" t="s">
        <v>56</v>
      </c>
      <c r="B46" s="215">
        <v>52</v>
      </c>
      <c r="C46" s="216">
        <v>-99.544219475852401</v>
      </c>
      <c r="D46" s="215">
        <v>201</v>
      </c>
      <c r="E46" s="216">
        <v>-99.365550329850706</v>
      </c>
      <c r="F46" s="216">
        <v>3.8653846153846154</v>
      </c>
      <c r="G46" s="215">
        <v>25311</v>
      </c>
      <c r="H46" s="216">
        <v>-42.698994838359141</v>
      </c>
      <c r="I46" s="215">
        <v>73310</v>
      </c>
      <c r="J46" s="216">
        <v>-37.93284454002066</v>
      </c>
      <c r="K46" s="216">
        <v>2.896369167555608</v>
      </c>
    </row>
    <row r="47" spans="1:11" ht="9" customHeight="1" x14ac:dyDescent="0.15">
      <c r="A47" s="131" t="s">
        <v>148</v>
      </c>
      <c r="B47" s="215">
        <v>0</v>
      </c>
      <c r="C47" s="217" t="s">
        <v>432</v>
      </c>
      <c r="D47" s="215">
        <v>0</v>
      </c>
      <c r="E47" s="217" t="s">
        <v>432</v>
      </c>
      <c r="F47" s="216">
        <v>0</v>
      </c>
      <c r="G47" s="215">
        <v>356</v>
      </c>
      <c r="H47" s="216">
        <v>-55.610972568578553</v>
      </c>
      <c r="I47" s="215">
        <v>1030</v>
      </c>
      <c r="J47" s="216">
        <v>-49.261083743842363</v>
      </c>
      <c r="K47" s="216">
        <v>2.893258426966292</v>
      </c>
    </row>
    <row r="48" spans="1:11" s="218" customFormat="1" ht="19.5" customHeight="1" x14ac:dyDescent="0.15">
      <c r="A48" s="130" t="s">
        <v>322</v>
      </c>
      <c r="B48" s="213">
        <v>662</v>
      </c>
      <c r="C48" s="214">
        <v>-88.020267824828082</v>
      </c>
      <c r="D48" s="213">
        <v>1007</v>
      </c>
      <c r="E48" s="214">
        <v>-91.540658602150543</v>
      </c>
      <c r="F48" s="214">
        <v>1.5211480362537764</v>
      </c>
      <c r="G48" s="213">
        <v>11937</v>
      </c>
      <c r="H48" s="214">
        <v>-42.580210688344799</v>
      </c>
      <c r="I48" s="213">
        <v>22892</v>
      </c>
      <c r="J48" s="214">
        <v>-45.673738668185486</v>
      </c>
      <c r="K48" s="214">
        <v>1.9177347742313815</v>
      </c>
    </row>
    <row r="49" spans="1:11" s="218" customFormat="1" ht="9" customHeight="1" x14ac:dyDescent="0.15">
      <c r="A49" s="131" t="s">
        <v>56</v>
      </c>
      <c r="B49" s="215">
        <v>653</v>
      </c>
      <c r="C49" s="216">
        <v>-86.533305836254897</v>
      </c>
      <c r="D49" s="215">
        <v>994</v>
      </c>
      <c r="E49" s="216">
        <v>-90.732798806638073</v>
      </c>
      <c r="F49" s="216">
        <v>1.5222052067381318</v>
      </c>
      <c r="G49" s="215">
        <v>10794</v>
      </c>
      <c r="H49" s="216">
        <v>-40.6629652025727</v>
      </c>
      <c r="I49" s="215">
        <v>20834</v>
      </c>
      <c r="J49" s="216">
        <v>-45.115911485774497</v>
      </c>
      <c r="K49" s="216">
        <v>1.9301463776171948</v>
      </c>
    </row>
    <row r="50" spans="1:11" x14ac:dyDescent="0.15">
      <c r="A50" s="131" t="s">
        <v>148</v>
      </c>
      <c r="B50" s="215">
        <v>9</v>
      </c>
      <c r="C50" s="216">
        <v>-98.670605612998528</v>
      </c>
      <c r="D50" s="215">
        <v>13</v>
      </c>
      <c r="E50" s="216">
        <v>-98.89643463497454</v>
      </c>
      <c r="F50" s="216">
        <v>1.4444444444444444</v>
      </c>
      <c r="G50" s="215">
        <v>1143</v>
      </c>
      <c r="H50" s="216">
        <v>-56.004618937644345</v>
      </c>
      <c r="I50" s="215">
        <v>2058</v>
      </c>
      <c r="J50" s="216">
        <v>-50.741981809478219</v>
      </c>
      <c r="K50" s="216">
        <v>1.8005249343832022</v>
      </c>
    </row>
    <row r="51" spans="1:11" ht="19.5" customHeight="1" x14ac:dyDescent="0.15">
      <c r="A51" s="130" t="s">
        <v>384</v>
      </c>
      <c r="B51" s="213">
        <v>289</v>
      </c>
      <c r="C51" s="214">
        <v>-90.06189821182943</v>
      </c>
      <c r="D51" s="213">
        <v>7328</v>
      </c>
      <c r="E51" s="214">
        <v>-53.749053269376418</v>
      </c>
      <c r="F51" s="214">
        <v>25.356401384083046</v>
      </c>
      <c r="G51" s="213">
        <v>6209</v>
      </c>
      <c r="H51" s="214">
        <v>-43.141025641025642</v>
      </c>
      <c r="I51" s="213">
        <v>50757</v>
      </c>
      <c r="J51" s="214">
        <v>-17.248968811647131</v>
      </c>
      <c r="K51" s="214">
        <v>8.1747463359639241</v>
      </c>
    </row>
    <row r="52" spans="1:11" ht="9" customHeight="1" x14ac:dyDescent="0.15">
      <c r="A52" s="131" t="s">
        <v>56</v>
      </c>
      <c r="B52" s="215">
        <v>272</v>
      </c>
      <c r="C52" s="216">
        <v>-90.486183980412733</v>
      </c>
      <c r="D52" s="215">
        <v>6872</v>
      </c>
      <c r="E52" s="216">
        <v>-55.324405148875307</v>
      </c>
      <c r="F52" s="216">
        <v>25.264705882352942</v>
      </c>
      <c r="G52" s="215">
        <v>6118</v>
      </c>
      <c r="H52" s="216">
        <v>-42.870482771500605</v>
      </c>
      <c r="I52" s="215">
        <v>49648</v>
      </c>
      <c r="J52" s="216">
        <v>-15.19540858157967</v>
      </c>
      <c r="K52" s="216">
        <v>8.1150702844066682</v>
      </c>
    </row>
    <row r="53" spans="1:11" ht="9" customHeight="1" x14ac:dyDescent="0.15">
      <c r="A53" s="131" t="s">
        <v>148</v>
      </c>
      <c r="B53" s="215">
        <v>17</v>
      </c>
      <c r="C53" s="216">
        <v>-65.306122448979593</v>
      </c>
      <c r="D53" s="215">
        <v>456</v>
      </c>
      <c r="E53" s="216">
        <v>-1.2987012987013031</v>
      </c>
      <c r="F53" s="216">
        <v>26.823529411764707</v>
      </c>
      <c r="G53" s="215">
        <v>91</v>
      </c>
      <c r="H53" s="216">
        <v>-56.872037914691944</v>
      </c>
      <c r="I53" s="215">
        <v>1109</v>
      </c>
      <c r="J53" s="216">
        <v>-60.293591120658789</v>
      </c>
      <c r="K53" s="216">
        <v>12.186813186813186</v>
      </c>
    </row>
    <row r="54" spans="1:11" x14ac:dyDescent="0.15">
      <c r="C54" s="220"/>
      <c r="E54" s="220"/>
      <c r="H54" s="220"/>
      <c r="J54" s="220"/>
    </row>
    <row r="55" spans="1:11" x14ac:dyDescent="0.15">
      <c r="C55" s="220"/>
      <c r="E55" s="220"/>
      <c r="H55" s="220"/>
      <c r="J55" s="220"/>
    </row>
    <row r="56" spans="1:11" x14ac:dyDescent="0.15">
      <c r="C56" s="220"/>
      <c r="E56" s="220"/>
      <c r="H56" s="220"/>
      <c r="J56" s="220"/>
    </row>
    <row r="57" spans="1:11" x14ac:dyDescent="0.15">
      <c r="C57" s="220"/>
      <c r="E57" s="220"/>
      <c r="H57" s="220"/>
      <c r="J57" s="220"/>
    </row>
    <row r="58" spans="1:11" x14ac:dyDescent="0.15">
      <c r="C58" s="220"/>
      <c r="E58" s="220"/>
      <c r="H58" s="220"/>
      <c r="J58" s="220"/>
    </row>
    <row r="59" spans="1:11" x14ac:dyDescent="0.15">
      <c r="C59" s="220"/>
      <c r="E59" s="220"/>
      <c r="H59" s="220"/>
      <c r="J59" s="220"/>
    </row>
    <row r="60" spans="1:11" x14ac:dyDescent="0.15">
      <c r="C60" s="220"/>
      <c r="E60" s="220"/>
      <c r="H60" s="220"/>
      <c r="J60" s="220"/>
    </row>
    <row r="61" spans="1:11" x14ac:dyDescent="0.15">
      <c r="C61" s="220"/>
      <c r="E61" s="220"/>
      <c r="H61" s="220"/>
      <c r="J61" s="220"/>
    </row>
    <row r="62" spans="1:11" x14ac:dyDescent="0.15">
      <c r="C62" s="220"/>
      <c r="E62" s="220"/>
      <c r="H62" s="220"/>
      <c r="J62" s="220"/>
    </row>
    <row r="63" spans="1:11" x14ac:dyDescent="0.15">
      <c r="C63" s="220"/>
      <c r="E63" s="220"/>
      <c r="H63" s="220"/>
      <c r="J63" s="220"/>
    </row>
    <row r="64" spans="1:11" x14ac:dyDescent="0.15">
      <c r="C64" s="220"/>
      <c r="E64" s="220"/>
      <c r="H64" s="220"/>
      <c r="J64" s="220"/>
    </row>
    <row r="65" spans="3:10" x14ac:dyDescent="0.15">
      <c r="C65" s="220"/>
      <c r="E65" s="220"/>
      <c r="H65" s="220"/>
      <c r="J65" s="220"/>
    </row>
    <row r="66" spans="3:10" x14ac:dyDescent="0.15">
      <c r="C66" s="220"/>
      <c r="E66" s="220"/>
      <c r="H66" s="220"/>
      <c r="J66" s="220"/>
    </row>
    <row r="67" spans="3:10" x14ac:dyDescent="0.15">
      <c r="C67" s="220"/>
      <c r="E67" s="220"/>
      <c r="H67" s="220"/>
      <c r="J67" s="220"/>
    </row>
    <row r="68" spans="3:10" x14ac:dyDescent="0.15">
      <c r="C68" s="220"/>
      <c r="E68" s="220"/>
      <c r="H68" s="220"/>
      <c r="J68" s="220"/>
    </row>
    <row r="69" spans="3:10" x14ac:dyDescent="0.15">
      <c r="C69" s="220"/>
      <c r="E69" s="220"/>
      <c r="H69" s="220"/>
      <c r="J69" s="220"/>
    </row>
    <row r="70" spans="3:10" x14ac:dyDescent="0.15">
      <c r="C70" s="220"/>
      <c r="E70" s="220"/>
      <c r="H70" s="220"/>
      <c r="J70" s="220"/>
    </row>
    <row r="71" spans="3:10" x14ac:dyDescent="0.15">
      <c r="C71" s="220"/>
      <c r="E71" s="220"/>
      <c r="H71" s="220"/>
      <c r="J71" s="220"/>
    </row>
    <row r="72" spans="3:10" x14ac:dyDescent="0.15">
      <c r="C72" s="220"/>
      <c r="E72" s="220"/>
      <c r="H72" s="220"/>
      <c r="J72" s="220"/>
    </row>
    <row r="73" spans="3:10" x14ac:dyDescent="0.15">
      <c r="C73" s="220"/>
      <c r="E73" s="220"/>
      <c r="H73" s="220"/>
      <c r="J73" s="220"/>
    </row>
    <row r="74" spans="3:10" x14ac:dyDescent="0.15">
      <c r="C74" s="220"/>
      <c r="E74" s="220"/>
      <c r="H74" s="220"/>
      <c r="J74" s="220"/>
    </row>
    <row r="75" spans="3:10" x14ac:dyDescent="0.15">
      <c r="C75" s="220"/>
      <c r="E75" s="220"/>
      <c r="H75" s="220"/>
      <c r="J75" s="220"/>
    </row>
    <row r="76" spans="3:10" x14ac:dyDescent="0.15">
      <c r="C76" s="220"/>
      <c r="E76" s="220"/>
      <c r="H76" s="220"/>
      <c r="J76" s="220"/>
    </row>
    <row r="77" spans="3:10" x14ac:dyDescent="0.15">
      <c r="C77" s="220"/>
      <c r="E77" s="220"/>
      <c r="H77" s="220"/>
      <c r="J77" s="220"/>
    </row>
    <row r="78" spans="3:10" x14ac:dyDescent="0.15">
      <c r="C78" s="220"/>
      <c r="E78" s="220"/>
      <c r="H78" s="220"/>
      <c r="J78" s="220"/>
    </row>
    <row r="79" spans="3:10" x14ac:dyDescent="0.15">
      <c r="C79" s="220"/>
      <c r="E79" s="220"/>
      <c r="H79" s="220"/>
      <c r="J79" s="220"/>
    </row>
    <row r="80" spans="3:10" x14ac:dyDescent="0.15">
      <c r="C80" s="220"/>
      <c r="E80" s="220"/>
      <c r="H80" s="220"/>
      <c r="J80" s="220"/>
    </row>
    <row r="81" spans="3:10" x14ac:dyDescent="0.15">
      <c r="C81" s="220"/>
      <c r="E81" s="220"/>
      <c r="H81" s="220"/>
      <c r="J81" s="220"/>
    </row>
    <row r="82" spans="3:10" x14ac:dyDescent="0.15">
      <c r="C82" s="220"/>
      <c r="E82" s="220"/>
      <c r="H82" s="220"/>
      <c r="J82" s="220"/>
    </row>
    <row r="83" spans="3:10" x14ac:dyDescent="0.15">
      <c r="C83" s="220"/>
      <c r="E83" s="220"/>
      <c r="H83" s="220"/>
      <c r="J83" s="220"/>
    </row>
    <row r="84" spans="3:10" x14ac:dyDescent="0.15">
      <c r="C84" s="220"/>
      <c r="E84" s="220"/>
      <c r="H84" s="220"/>
      <c r="J84" s="220"/>
    </row>
    <row r="85" spans="3:10" x14ac:dyDescent="0.15">
      <c r="C85" s="220"/>
      <c r="E85" s="220"/>
      <c r="H85" s="220"/>
      <c r="J85" s="220"/>
    </row>
    <row r="86" spans="3:10" x14ac:dyDescent="0.15">
      <c r="C86" s="220"/>
      <c r="E86" s="220"/>
      <c r="H86" s="220"/>
      <c r="J86" s="220"/>
    </row>
    <row r="87" spans="3:10" x14ac:dyDescent="0.15">
      <c r="C87" s="220"/>
      <c r="E87" s="220"/>
      <c r="H87" s="220"/>
      <c r="J87" s="220"/>
    </row>
    <row r="88" spans="3:10" x14ac:dyDescent="0.15">
      <c r="C88" s="220"/>
      <c r="E88" s="220"/>
      <c r="H88" s="220"/>
      <c r="J88" s="220"/>
    </row>
    <row r="89" spans="3:10" x14ac:dyDescent="0.15">
      <c r="C89" s="220"/>
      <c r="E89" s="220"/>
      <c r="H89" s="220"/>
      <c r="J89" s="220"/>
    </row>
    <row r="90" spans="3:10" x14ac:dyDescent="0.15">
      <c r="C90" s="220"/>
      <c r="E90" s="220"/>
      <c r="H90" s="220"/>
      <c r="J90" s="220"/>
    </row>
    <row r="91" spans="3:10" x14ac:dyDescent="0.15">
      <c r="C91" s="220"/>
      <c r="E91" s="220"/>
      <c r="H91" s="220"/>
      <c r="J91" s="220"/>
    </row>
    <row r="92" spans="3:10" x14ac:dyDescent="0.15">
      <c r="C92" s="220"/>
      <c r="E92" s="220"/>
      <c r="H92" s="220"/>
      <c r="J92" s="220"/>
    </row>
    <row r="93" spans="3:10" x14ac:dyDescent="0.15">
      <c r="C93" s="220"/>
      <c r="E93" s="220"/>
      <c r="H93" s="220"/>
      <c r="J93" s="220"/>
    </row>
    <row r="94" spans="3:10" x14ac:dyDescent="0.15">
      <c r="C94" s="220"/>
      <c r="E94" s="220"/>
      <c r="H94" s="220"/>
      <c r="J94" s="220"/>
    </row>
    <row r="95" spans="3:10" x14ac:dyDescent="0.15">
      <c r="C95" s="220"/>
      <c r="E95" s="220"/>
      <c r="H95" s="220"/>
      <c r="J95" s="220"/>
    </row>
    <row r="96" spans="3:10" x14ac:dyDescent="0.15">
      <c r="C96" s="220"/>
      <c r="E96" s="220"/>
      <c r="H96" s="220"/>
      <c r="J96" s="220"/>
    </row>
    <row r="97" spans="3:10" x14ac:dyDescent="0.15">
      <c r="C97" s="220"/>
      <c r="E97" s="220"/>
      <c r="H97" s="220"/>
      <c r="J97" s="220"/>
    </row>
    <row r="98" spans="3:10" x14ac:dyDescent="0.15">
      <c r="C98" s="220"/>
      <c r="E98" s="220"/>
      <c r="H98" s="220"/>
      <c r="J98" s="220"/>
    </row>
    <row r="99" spans="3:10" x14ac:dyDescent="0.15">
      <c r="C99" s="220"/>
      <c r="E99" s="220"/>
      <c r="H99" s="220"/>
      <c r="J99" s="220"/>
    </row>
    <row r="100" spans="3:10" x14ac:dyDescent="0.15">
      <c r="C100" s="220"/>
      <c r="E100" s="220"/>
      <c r="H100" s="220"/>
      <c r="J100" s="220"/>
    </row>
    <row r="101" spans="3:10" x14ac:dyDescent="0.15">
      <c r="C101" s="220"/>
      <c r="E101" s="220"/>
      <c r="H101" s="220"/>
      <c r="J101" s="220"/>
    </row>
    <row r="102" spans="3:10" x14ac:dyDescent="0.15">
      <c r="C102" s="220"/>
      <c r="E102" s="220"/>
      <c r="H102" s="220"/>
      <c r="J102" s="220"/>
    </row>
    <row r="103" spans="3:10" x14ac:dyDescent="0.15">
      <c r="C103" s="220"/>
      <c r="E103" s="220"/>
      <c r="H103" s="220"/>
      <c r="J103" s="220"/>
    </row>
    <row r="104" spans="3:10" x14ac:dyDescent="0.15">
      <c r="C104" s="220"/>
      <c r="E104" s="220"/>
      <c r="H104" s="220"/>
      <c r="J104" s="220"/>
    </row>
    <row r="105" spans="3:10" x14ac:dyDescent="0.15">
      <c r="C105" s="220"/>
      <c r="E105" s="220"/>
      <c r="H105" s="220"/>
      <c r="J105" s="220"/>
    </row>
    <row r="106" spans="3:10" x14ac:dyDescent="0.15">
      <c r="C106" s="220"/>
      <c r="E106" s="220"/>
      <c r="H106" s="220"/>
      <c r="J106" s="220"/>
    </row>
    <row r="107" spans="3:10" x14ac:dyDescent="0.15">
      <c r="C107" s="220"/>
      <c r="E107" s="220"/>
      <c r="H107" s="220"/>
      <c r="J107" s="220"/>
    </row>
    <row r="108" spans="3:10" x14ac:dyDescent="0.15">
      <c r="C108" s="220"/>
      <c r="E108" s="220"/>
      <c r="H108" s="220"/>
      <c r="J108" s="220"/>
    </row>
    <row r="109" spans="3:10" x14ac:dyDescent="0.15">
      <c r="C109" s="220"/>
      <c r="E109" s="220"/>
      <c r="H109" s="220"/>
      <c r="J109" s="220"/>
    </row>
    <row r="110" spans="3:10" x14ac:dyDescent="0.15">
      <c r="C110" s="220"/>
      <c r="E110" s="220"/>
      <c r="H110" s="220"/>
      <c r="J110" s="220"/>
    </row>
    <row r="111" spans="3:10" x14ac:dyDescent="0.15">
      <c r="C111" s="220"/>
      <c r="E111" s="220"/>
      <c r="H111" s="220"/>
      <c r="J111" s="220"/>
    </row>
    <row r="112" spans="3:10" x14ac:dyDescent="0.15">
      <c r="C112" s="220"/>
      <c r="E112" s="220"/>
      <c r="H112" s="220"/>
      <c r="J112" s="220"/>
    </row>
    <row r="113" spans="3:10" x14ac:dyDescent="0.15">
      <c r="C113" s="220"/>
      <c r="E113" s="220"/>
      <c r="H113" s="220"/>
      <c r="J113" s="220"/>
    </row>
    <row r="114" spans="3:10" x14ac:dyDescent="0.15">
      <c r="C114" s="220"/>
      <c r="E114" s="220"/>
      <c r="H114" s="220"/>
      <c r="J114" s="220"/>
    </row>
    <row r="115" spans="3:10" x14ac:dyDescent="0.15">
      <c r="C115" s="220"/>
      <c r="E115" s="220"/>
      <c r="H115" s="220"/>
      <c r="J115" s="220"/>
    </row>
    <row r="116" spans="3:10" x14ac:dyDescent="0.15">
      <c r="C116" s="220"/>
      <c r="E116" s="220"/>
      <c r="H116" s="220"/>
      <c r="J116" s="220"/>
    </row>
    <row r="117" spans="3:10" x14ac:dyDescent="0.15">
      <c r="C117" s="220"/>
      <c r="E117" s="220"/>
      <c r="H117" s="220"/>
      <c r="J117" s="220"/>
    </row>
    <row r="118" spans="3:10" x14ac:dyDescent="0.15">
      <c r="C118" s="220"/>
      <c r="E118" s="220"/>
      <c r="H118" s="220"/>
      <c r="J118" s="220"/>
    </row>
    <row r="119" spans="3:10" x14ac:dyDescent="0.15">
      <c r="C119" s="220"/>
      <c r="E119" s="220"/>
      <c r="H119" s="220"/>
      <c r="J119" s="220"/>
    </row>
    <row r="120" spans="3:10" x14ac:dyDescent="0.15">
      <c r="C120" s="220"/>
      <c r="E120" s="220"/>
      <c r="H120" s="220"/>
      <c r="J120" s="220"/>
    </row>
    <row r="121" spans="3:10" x14ac:dyDescent="0.15">
      <c r="C121" s="220"/>
      <c r="E121" s="220"/>
      <c r="H121" s="220"/>
      <c r="J121" s="220"/>
    </row>
    <row r="122" spans="3:10" x14ac:dyDescent="0.15">
      <c r="C122" s="220"/>
      <c r="E122" s="220"/>
      <c r="H122" s="220"/>
      <c r="J122" s="220"/>
    </row>
    <row r="123" spans="3:10" x14ac:dyDescent="0.15">
      <c r="C123" s="220"/>
      <c r="E123" s="220"/>
      <c r="H123" s="220"/>
      <c r="J123" s="220"/>
    </row>
    <row r="124" spans="3:10" x14ac:dyDescent="0.15">
      <c r="C124" s="220"/>
      <c r="E124" s="220"/>
      <c r="H124" s="220"/>
      <c r="J124" s="220"/>
    </row>
    <row r="125" spans="3:10" x14ac:dyDescent="0.15">
      <c r="C125" s="220"/>
      <c r="E125" s="220"/>
      <c r="H125" s="220"/>
      <c r="J125" s="220"/>
    </row>
    <row r="126" spans="3:10" x14ac:dyDescent="0.15">
      <c r="C126" s="220"/>
      <c r="E126" s="220"/>
      <c r="H126" s="220"/>
      <c r="J126" s="220"/>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7"/>
  <sheetViews>
    <sheetView zoomScale="130" workbookViewId="0">
      <selection sqref="A1:K1"/>
    </sheetView>
  </sheetViews>
  <sheetFormatPr baseColWidth="10" defaultRowHeight="8.25" x14ac:dyDescent="0.15"/>
  <cols>
    <col min="1" max="1" width="19.85546875" style="202" customWidth="1"/>
    <col min="2" max="11" width="7.140625" style="202" customWidth="1"/>
    <col min="12" max="16384" width="11.42578125" style="202"/>
  </cols>
  <sheetData>
    <row r="1" spans="1:11" ht="39.950000000000003" customHeight="1" x14ac:dyDescent="0.15">
      <c r="A1" s="296" t="s">
        <v>198</v>
      </c>
      <c r="B1" s="296"/>
      <c r="C1" s="296"/>
      <c r="D1" s="296"/>
      <c r="E1" s="296"/>
      <c r="F1" s="296"/>
      <c r="G1" s="296"/>
      <c r="H1" s="296"/>
      <c r="I1" s="296"/>
      <c r="J1" s="296"/>
      <c r="K1" s="296"/>
    </row>
    <row r="2" spans="1:11" ht="9.9499999999999993" customHeight="1" x14ac:dyDescent="0.15">
      <c r="A2" s="283" t="s">
        <v>244</v>
      </c>
      <c r="B2" s="286" t="s">
        <v>433</v>
      </c>
      <c r="C2" s="287"/>
      <c r="D2" s="287"/>
      <c r="E2" s="287"/>
      <c r="F2" s="287"/>
      <c r="G2" s="288" t="s">
        <v>434</v>
      </c>
      <c r="H2" s="289"/>
      <c r="I2" s="289"/>
      <c r="J2" s="289"/>
      <c r="K2" s="289"/>
    </row>
    <row r="3" spans="1:11" ht="9.9499999999999993" customHeight="1" x14ac:dyDescent="0.15">
      <c r="A3" s="284"/>
      <c r="B3" s="290" t="s">
        <v>129</v>
      </c>
      <c r="C3" s="291"/>
      <c r="D3" s="292" t="s">
        <v>127</v>
      </c>
      <c r="E3" s="293"/>
      <c r="F3" s="294" t="s">
        <v>54</v>
      </c>
      <c r="G3" s="292" t="s">
        <v>129</v>
      </c>
      <c r="H3" s="293"/>
      <c r="I3" s="292" t="s">
        <v>127</v>
      </c>
      <c r="J3" s="293"/>
      <c r="K3" s="292" t="s">
        <v>54</v>
      </c>
    </row>
    <row r="4" spans="1:11" ht="45" customHeight="1" x14ac:dyDescent="0.15">
      <c r="A4" s="284"/>
      <c r="B4" s="203" t="s">
        <v>130</v>
      </c>
      <c r="C4" s="204" t="s">
        <v>146</v>
      </c>
      <c r="D4" s="204" t="s">
        <v>130</v>
      </c>
      <c r="E4" s="204" t="s">
        <v>146</v>
      </c>
      <c r="F4" s="295"/>
      <c r="G4" s="204" t="s">
        <v>130</v>
      </c>
      <c r="H4" s="204" t="s">
        <v>149</v>
      </c>
      <c r="I4" s="204" t="s">
        <v>130</v>
      </c>
      <c r="J4" s="204" t="s">
        <v>149</v>
      </c>
      <c r="K4" s="292"/>
    </row>
    <row r="5" spans="1:11" ht="9.9499999999999993" customHeight="1" x14ac:dyDescent="0.15">
      <c r="A5" s="285"/>
      <c r="B5" s="205" t="s">
        <v>131</v>
      </c>
      <c r="C5" s="206" t="s">
        <v>132</v>
      </c>
      <c r="D5" s="206" t="s">
        <v>131</v>
      </c>
      <c r="E5" s="206" t="s">
        <v>132</v>
      </c>
      <c r="F5" s="206" t="s">
        <v>133</v>
      </c>
      <c r="G5" s="206" t="s">
        <v>131</v>
      </c>
      <c r="H5" s="206" t="s">
        <v>132</v>
      </c>
      <c r="I5" s="206" t="s">
        <v>131</v>
      </c>
      <c r="J5" s="206" t="s">
        <v>132</v>
      </c>
      <c r="K5" s="207" t="s">
        <v>133</v>
      </c>
    </row>
    <row r="6" spans="1:11" ht="21.95" customHeight="1" x14ac:dyDescent="0.15">
      <c r="A6" s="221" t="s">
        <v>403</v>
      </c>
      <c r="B6" s="223"/>
      <c r="C6" s="224"/>
      <c r="D6" s="223"/>
      <c r="E6" s="224"/>
      <c r="F6" s="225"/>
      <c r="G6" s="223"/>
      <c r="H6" s="224"/>
      <c r="I6" s="223"/>
      <c r="J6" s="224"/>
      <c r="K6" s="225"/>
    </row>
    <row r="7" spans="1:11" s="212" customFormat="1" ht="20.100000000000001" customHeight="1" x14ac:dyDescent="0.15">
      <c r="A7" s="130" t="s">
        <v>323</v>
      </c>
      <c r="B7" s="222" t="s">
        <v>481</v>
      </c>
      <c r="C7" s="222" t="s">
        <v>481</v>
      </c>
      <c r="D7" s="222" t="s">
        <v>481</v>
      </c>
      <c r="E7" s="222" t="s">
        <v>481</v>
      </c>
      <c r="F7" s="222" t="s">
        <v>481</v>
      </c>
      <c r="G7" s="222" t="s">
        <v>481</v>
      </c>
      <c r="H7" s="222" t="s">
        <v>481</v>
      </c>
      <c r="I7" s="222" t="s">
        <v>481</v>
      </c>
      <c r="J7" s="222" t="s">
        <v>481</v>
      </c>
      <c r="K7" s="222" t="s">
        <v>481</v>
      </c>
    </row>
    <row r="8" spans="1:11" ht="9" customHeight="1" x14ac:dyDescent="0.15">
      <c r="A8" s="131" t="s">
        <v>56</v>
      </c>
      <c r="B8" s="217" t="s">
        <v>481</v>
      </c>
      <c r="C8" s="217" t="s">
        <v>481</v>
      </c>
      <c r="D8" s="217" t="s">
        <v>481</v>
      </c>
      <c r="E8" s="217" t="s">
        <v>481</v>
      </c>
      <c r="F8" s="217" t="s">
        <v>481</v>
      </c>
      <c r="G8" s="217" t="s">
        <v>481</v>
      </c>
      <c r="H8" s="217" t="s">
        <v>481</v>
      </c>
      <c r="I8" s="217" t="s">
        <v>481</v>
      </c>
      <c r="J8" s="217" t="s">
        <v>481</v>
      </c>
      <c r="K8" s="217" t="s">
        <v>481</v>
      </c>
    </row>
    <row r="9" spans="1:11" ht="9" customHeight="1" x14ac:dyDescent="0.15">
      <c r="A9" s="131" t="s">
        <v>148</v>
      </c>
      <c r="B9" s="217" t="s">
        <v>481</v>
      </c>
      <c r="C9" s="217" t="s">
        <v>481</v>
      </c>
      <c r="D9" s="217" t="s">
        <v>481</v>
      </c>
      <c r="E9" s="217" t="s">
        <v>481</v>
      </c>
      <c r="F9" s="217" t="s">
        <v>481</v>
      </c>
      <c r="G9" s="217" t="s">
        <v>481</v>
      </c>
      <c r="H9" s="217" t="s">
        <v>481</v>
      </c>
      <c r="I9" s="217" t="s">
        <v>481</v>
      </c>
      <c r="J9" s="217" t="s">
        <v>481</v>
      </c>
      <c r="K9" s="217" t="s">
        <v>481</v>
      </c>
    </row>
    <row r="10" spans="1:11" s="212" customFormat="1" ht="20.100000000000001" customHeight="1" x14ac:dyDescent="0.15">
      <c r="A10" s="130" t="s">
        <v>324</v>
      </c>
      <c r="B10" s="213" t="s">
        <v>481</v>
      </c>
      <c r="C10" s="214" t="s">
        <v>481</v>
      </c>
      <c r="D10" s="213" t="s">
        <v>481</v>
      </c>
      <c r="E10" s="214" t="s">
        <v>481</v>
      </c>
      <c r="F10" s="214" t="s">
        <v>481</v>
      </c>
      <c r="G10" s="213" t="s">
        <v>481</v>
      </c>
      <c r="H10" s="214" t="s">
        <v>481</v>
      </c>
      <c r="I10" s="213" t="s">
        <v>481</v>
      </c>
      <c r="J10" s="214" t="s">
        <v>481</v>
      </c>
      <c r="K10" s="214" t="s">
        <v>481</v>
      </c>
    </row>
    <row r="11" spans="1:11" ht="9" customHeight="1" x14ac:dyDescent="0.15">
      <c r="A11" s="131" t="s">
        <v>56</v>
      </c>
      <c r="B11" s="215" t="s">
        <v>481</v>
      </c>
      <c r="C11" s="216" t="s">
        <v>481</v>
      </c>
      <c r="D11" s="215" t="s">
        <v>481</v>
      </c>
      <c r="E11" s="216" t="s">
        <v>481</v>
      </c>
      <c r="F11" s="216" t="s">
        <v>481</v>
      </c>
      <c r="G11" s="215" t="s">
        <v>481</v>
      </c>
      <c r="H11" s="216" t="s">
        <v>481</v>
      </c>
      <c r="I11" s="215" t="s">
        <v>481</v>
      </c>
      <c r="J11" s="216" t="s">
        <v>481</v>
      </c>
      <c r="K11" s="216" t="s">
        <v>481</v>
      </c>
    </row>
    <row r="12" spans="1:11" ht="9" customHeight="1" x14ac:dyDescent="0.15">
      <c r="A12" s="131" t="s">
        <v>148</v>
      </c>
      <c r="B12" s="215" t="s">
        <v>481</v>
      </c>
      <c r="C12" s="217" t="s">
        <v>481</v>
      </c>
      <c r="D12" s="215" t="s">
        <v>481</v>
      </c>
      <c r="E12" s="217" t="s">
        <v>481</v>
      </c>
      <c r="F12" s="216" t="s">
        <v>481</v>
      </c>
      <c r="G12" s="215" t="s">
        <v>481</v>
      </c>
      <c r="H12" s="216" t="s">
        <v>481</v>
      </c>
      <c r="I12" s="215" t="s">
        <v>481</v>
      </c>
      <c r="J12" s="216" t="s">
        <v>481</v>
      </c>
      <c r="K12" s="216" t="s">
        <v>481</v>
      </c>
    </row>
    <row r="13" spans="1:11" s="212" customFormat="1" ht="20.100000000000001" customHeight="1" x14ac:dyDescent="0.15">
      <c r="A13" s="130" t="s">
        <v>325</v>
      </c>
      <c r="B13" s="213" t="s">
        <v>481</v>
      </c>
      <c r="C13" s="214" t="s">
        <v>481</v>
      </c>
      <c r="D13" s="213" t="s">
        <v>481</v>
      </c>
      <c r="E13" s="214" t="s">
        <v>481</v>
      </c>
      <c r="F13" s="214" t="s">
        <v>481</v>
      </c>
      <c r="G13" s="213" t="s">
        <v>481</v>
      </c>
      <c r="H13" s="214" t="s">
        <v>481</v>
      </c>
      <c r="I13" s="213" t="s">
        <v>481</v>
      </c>
      <c r="J13" s="214" t="s">
        <v>481</v>
      </c>
      <c r="K13" s="214" t="s">
        <v>481</v>
      </c>
    </row>
    <row r="14" spans="1:11" ht="9" customHeight="1" x14ac:dyDescent="0.15">
      <c r="A14" s="131" t="s">
        <v>56</v>
      </c>
      <c r="B14" s="215" t="s">
        <v>481</v>
      </c>
      <c r="C14" s="216" t="s">
        <v>481</v>
      </c>
      <c r="D14" s="215" t="s">
        <v>481</v>
      </c>
      <c r="E14" s="216" t="s">
        <v>481</v>
      </c>
      <c r="F14" s="216" t="s">
        <v>481</v>
      </c>
      <c r="G14" s="215" t="s">
        <v>481</v>
      </c>
      <c r="H14" s="216" t="s">
        <v>481</v>
      </c>
      <c r="I14" s="215" t="s">
        <v>481</v>
      </c>
      <c r="J14" s="216" t="s">
        <v>481</v>
      </c>
      <c r="K14" s="216" t="s">
        <v>481</v>
      </c>
    </row>
    <row r="15" spans="1:11" ht="9" customHeight="1" x14ac:dyDescent="0.15">
      <c r="A15" s="131" t="s">
        <v>148</v>
      </c>
      <c r="B15" s="215" t="s">
        <v>481</v>
      </c>
      <c r="C15" s="217" t="s">
        <v>481</v>
      </c>
      <c r="D15" s="215" t="s">
        <v>481</v>
      </c>
      <c r="E15" s="217" t="s">
        <v>481</v>
      </c>
      <c r="F15" s="216" t="s">
        <v>481</v>
      </c>
      <c r="G15" s="215" t="s">
        <v>481</v>
      </c>
      <c r="H15" s="216" t="s">
        <v>481</v>
      </c>
      <c r="I15" s="215" t="s">
        <v>481</v>
      </c>
      <c r="J15" s="216" t="s">
        <v>481</v>
      </c>
      <c r="K15" s="216" t="s">
        <v>481</v>
      </c>
    </row>
    <row r="16" spans="1:11" ht="19.5" customHeight="1" x14ac:dyDescent="0.15">
      <c r="A16" s="130" t="s">
        <v>425</v>
      </c>
      <c r="B16" s="213">
        <v>222</v>
      </c>
      <c r="C16" s="214">
        <v>-81.561461794019934</v>
      </c>
      <c r="D16" s="213">
        <v>395</v>
      </c>
      <c r="E16" s="214">
        <v>-82.629727352682494</v>
      </c>
      <c r="F16" s="214">
        <v>1.7792792792792793</v>
      </c>
      <c r="G16" s="213">
        <v>1899</v>
      </c>
      <c r="H16" s="214">
        <v>-52.310396785534905</v>
      </c>
      <c r="I16" s="213">
        <v>3278</v>
      </c>
      <c r="J16" s="214">
        <v>-52.595806218365873</v>
      </c>
      <c r="K16" s="214">
        <v>1.7261716692996314</v>
      </c>
    </row>
    <row r="17" spans="1:11" ht="9" customHeight="1" x14ac:dyDescent="0.15">
      <c r="A17" s="131" t="s">
        <v>56</v>
      </c>
      <c r="B17" s="215">
        <v>196</v>
      </c>
      <c r="C17" s="216">
        <v>-81.91881918819189</v>
      </c>
      <c r="D17" s="215">
        <v>297</v>
      </c>
      <c r="E17" s="216">
        <v>-85.289747399702819</v>
      </c>
      <c r="F17" s="216">
        <v>1.5153061224489797</v>
      </c>
      <c r="G17" s="215">
        <v>1790</v>
      </c>
      <c r="H17" s="216">
        <v>-50.702285871660699</v>
      </c>
      <c r="I17" s="215">
        <v>3051</v>
      </c>
      <c r="J17" s="216">
        <v>-51.724683544303801</v>
      </c>
      <c r="K17" s="216">
        <v>1.7044692737430167</v>
      </c>
    </row>
    <row r="18" spans="1:11" ht="8.25" customHeight="1" x14ac:dyDescent="0.15">
      <c r="A18" s="131" t="s">
        <v>148</v>
      </c>
      <c r="B18" s="215">
        <v>26</v>
      </c>
      <c r="C18" s="216">
        <v>-78.333333333333329</v>
      </c>
      <c r="D18" s="215">
        <v>98</v>
      </c>
      <c r="E18" s="216">
        <v>-61.568627450980394</v>
      </c>
      <c r="F18" s="216">
        <v>3.7692307692307692</v>
      </c>
      <c r="G18" s="215">
        <v>109</v>
      </c>
      <c r="H18" s="216">
        <v>-68.945868945868938</v>
      </c>
      <c r="I18" s="215">
        <v>227</v>
      </c>
      <c r="J18" s="216">
        <v>-61.84873949579832</v>
      </c>
      <c r="K18" s="216">
        <v>2.0825688073394497</v>
      </c>
    </row>
    <row r="19" spans="1:11" s="212" customFormat="1" ht="21.95" customHeight="1" x14ac:dyDescent="0.15">
      <c r="A19" s="208" t="s">
        <v>71</v>
      </c>
      <c r="B19" s="209"/>
      <c r="C19" s="210"/>
      <c r="D19" s="209"/>
      <c r="E19" s="210"/>
      <c r="F19" s="211"/>
      <c r="G19" s="209"/>
      <c r="H19" s="210"/>
      <c r="I19" s="209"/>
      <c r="J19" s="210"/>
      <c r="K19" s="211"/>
    </row>
    <row r="20" spans="1:11" s="212" customFormat="1" ht="20.100000000000001" customHeight="1" x14ac:dyDescent="0.15">
      <c r="A20" s="130" t="s">
        <v>326</v>
      </c>
      <c r="B20" s="213">
        <v>59</v>
      </c>
      <c r="C20" s="214">
        <v>-87.173913043478265</v>
      </c>
      <c r="D20" s="213">
        <v>146</v>
      </c>
      <c r="E20" s="214">
        <v>-82.303030303030312</v>
      </c>
      <c r="F20" s="214">
        <v>2.4745762711864407</v>
      </c>
      <c r="G20" s="213">
        <v>719</v>
      </c>
      <c r="H20" s="214">
        <v>-34.63636363636364</v>
      </c>
      <c r="I20" s="213">
        <v>1322</v>
      </c>
      <c r="J20" s="214">
        <v>-31.573498964803306</v>
      </c>
      <c r="K20" s="214">
        <v>1.8386648122392211</v>
      </c>
    </row>
    <row r="21" spans="1:11" ht="9" customHeight="1" x14ac:dyDescent="0.15">
      <c r="A21" s="131" t="s">
        <v>56</v>
      </c>
      <c r="B21" s="215">
        <v>57</v>
      </c>
      <c r="C21" s="216">
        <v>-86.986301369863014</v>
      </c>
      <c r="D21" s="215">
        <v>144</v>
      </c>
      <c r="E21" s="216">
        <v>-81.656050955414017</v>
      </c>
      <c r="F21" s="216">
        <v>2.5263157894736841</v>
      </c>
      <c r="G21" s="215">
        <v>680</v>
      </c>
      <c r="H21" s="216">
        <v>-34.803451581975068</v>
      </c>
      <c r="I21" s="215">
        <v>1257</v>
      </c>
      <c r="J21" s="216">
        <v>-31.573217201959721</v>
      </c>
      <c r="K21" s="216">
        <v>1.848529411764706</v>
      </c>
    </row>
    <row r="22" spans="1:11" ht="9" customHeight="1" x14ac:dyDescent="0.15">
      <c r="A22" s="131" t="s">
        <v>148</v>
      </c>
      <c r="B22" s="215">
        <v>2</v>
      </c>
      <c r="C22" s="216">
        <v>-90.909090909090907</v>
      </c>
      <c r="D22" s="215">
        <v>2</v>
      </c>
      <c r="E22" s="216">
        <v>-95</v>
      </c>
      <c r="F22" s="216">
        <v>1</v>
      </c>
      <c r="G22" s="215">
        <v>39</v>
      </c>
      <c r="H22" s="216">
        <v>-31.578947368421055</v>
      </c>
      <c r="I22" s="215">
        <v>65</v>
      </c>
      <c r="J22" s="216">
        <v>-31.578947368421055</v>
      </c>
      <c r="K22" s="216">
        <v>1.6666666666666667</v>
      </c>
    </row>
    <row r="23" spans="1:11" ht="19.5" customHeight="1" x14ac:dyDescent="0.15">
      <c r="A23" s="130" t="s">
        <v>327</v>
      </c>
      <c r="B23" s="213">
        <v>125</v>
      </c>
      <c r="C23" s="214">
        <v>-81.31539611360239</v>
      </c>
      <c r="D23" s="213">
        <v>340</v>
      </c>
      <c r="E23" s="214">
        <v>-78.494623655913983</v>
      </c>
      <c r="F23" s="214">
        <v>2.72</v>
      </c>
      <c r="G23" s="213">
        <v>1336</v>
      </c>
      <c r="H23" s="214">
        <v>-42.759211653813196</v>
      </c>
      <c r="I23" s="213">
        <v>2751</v>
      </c>
      <c r="J23" s="214">
        <v>-44.096728307254622</v>
      </c>
      <c r="K23" s="214">
        <v>2.0591317365269459</v>
      </c>
    </row>
    <row r="24" spans="1:11" ht="9" customHeight="1" x14ac:dyDescent="0.15">
      <c r="A24" s="131" t="s">
        <v>56</v>
      </c>
      <c r="B24" s="215">
        <v>124</v>
      </c>
      <c r="C24" s="216">
        <v>-79.804560260586328</v>
      </c>
      <c r="D24" s="215">
        <v>337</v>
      </c>
      <c r="E24" s="216">
        <v>-76.790633608815426</v>
      </c>
      <c r="F24" s="216">
        <v>2.717741935483871</v>
      </c>
      <c r="G24" s="215">
        <v>1203</v>
      </c>
      <c r="H24" s="216">
        <v>-42.495219885277244</v>
      </c>
      <c r="I24" s="215">
        <v>2339</v>
      </c>
      <c r="J24" s="216">
        <v>-44.069823051171689</v>
      </c>
      <c r="K24" s="216">
        <v>1.9443059019118869</v>
      </c>
    </row>
    <row r="25" spans="1:11" ht="9" customHeight="1" x14ac:dyDescent="0.15">
      <c r="A25" s="131" t="s">
        <v>148</v>
      </c>
      <c r="B25" s="215">
        <v>1</v>
      </c>
      <c r="C25" s="216">
        <v>-98.181818181818187</v>
      </c>
      <c r="D25" s="215">
        <v>3</v>
      </c>
      <c r="E25" s="216">
        <v>-97.674418604651166</v>
      </c>
      <c r="F25" s="216">
        <v>3</v>
      </c>
      <c r="G25" s="215">
        <v>133</v>
      </c>
      <c r="H25" s="216">
        <v>-45.041322314049587</v>
      </c>
      <c r="I25" s="215">
        <v>412</v>
      </c>
      <c r="J25" s="216">
        <v>-44.248985115020297</v>
      </c>
      <c r="K25" s="216">
        <v>3.0977443609022557</v>
      </c>
    </row>
    <row r="26" spans="1:11" s="212" customFormat="1" ht="21.95" customHeight="1" x14ac:dyDescent="0.15">
      <c r="A26" s="208" t="s">
        <v>72</v>
      </c>
      <c r="B26" s="209"/>
      <c r="C26" s="210"/>
      <c r="D26" s="209"/>
      <c r="E26" s="210"/>
      <c r="F26" s="211"/>
      <c r="G26" s="209"/>
      <c r="H26" s="210"/>
      <c r="I26" s="209"/>
      <c r="J26" s="210"/>
      <c r="K26" s="211"/>
    </row>
    <row r="27" spans="1:11" ht="19.5" customHeight="1" x14ac:dyDescent="0.15">
      <c r="A27" s="130" t="s">
        <v>328</v>
      </c>
      <c r="B27" s="213">
        <v>98</v>
      </c>
      <c r="C27" s="214">
        <v>-89.347826086956516</v>
      </c>
      <c r="D27" s="213">
        <v>430</v>
      </c>
      <c r="E27" s="214">
        <v>-79.523809523809518</v>
      </c>
      <c r="F27" s="214">
        <v>4.3877551020408161</v>
      </c>
      <c r="G27" s="213">
        <v>1886</v>
      </c>
      <c r="H27" s="214">
        <v>-42.639902676399025</v>
      </c>
      <c r="I27" s="213">
        <v>5725</v>
      </c>
      <c r="J27" s="214">
        <v>-27.014278429372766</v>
      </c>
      <c r="K27" s="214">
        <v>3.0355249204665959</v>
      </c>
    </row>
    <row r="28" spans="1:11" ht="9" customHeight="1" x14ac:dyDescent="0.15">
      <c r="A28" s="131" t="s">
        <v>56</v>
      </c>
      <c r="B28" s="215">
        <v>88</v>
      </c>
      <c r="C28" s="216">
        <v>-90</v>
      </c>
      <c r="D28" s="215">
        <v>245</v>
      </c>
      <c r="E28" s="216">
        <v>-87.737737737737746</v>
      </c>
      <c r="F28" s="216">
        <v>2.7840909090909092</v>
      </c>
      <c r="G28" s="215">
        <v>1834</v>
      </c>
      <c r="H28" s="216">
        <v>-42.126853897128434</v>
      </c>
      <c r="I28" s="215">
        <v>5171</v>
      </c>
      <c r="J28" s="216">
        <v>-31.528072033898312</v>
      </c>
      <c r="K28" s="216">
        <v>2.8195201744820064</v>
      </c>
    </row>
    <row r="29" spans="1:11" ht="9" customHeight="1" x14ac:dyDescent="0.15">
      <c r="A29" s="131" t="s">
        <v>148</v>
      </c>
      <c r="B29" s="215">
        <v>10</v>
      </c>
      <c r="C29" s="216">
        <v>-75</v>
      </c>
      <c r="D29" s="215">
        <v>185</v>
      </c>
      <c r="E29" s="216">
        <v>81.372549019607845</v>
      </c>
      <c r="F29" s="216">
        <v>18.5</v>
      </c>
      <c r="G29" s="215">
        <v>52</v>
      </c>
      <c r="H29" s="216">
        <v>-56.30252100840336</v>
      </c>
      <c r="I29" s="215">
        <v>554</v>
      </c>
      <c r="J29" s="216">
        <v>89.726027397260282</v>
      </c>
      <c r="K29" s="216">
        <v>10.653846153846153</v>
      </c>
    </row>
    <row r="30" spans="1:11" ht="19.5" customHeight="1" x14ac:dyDescent="0.15">
      <c r="A30" s="130" t="s">
        <v>350</v>
      </c>
      <c r="B30" s="213">
        <v>248</v>
      </c>
      <c r="C30" s="214">
        <v>-77.100646352723913</v>
      </c>
      <c r="D30" s="213">
        <v>683</v>
      </c>
      <c r="E30" s="214">
        <v>-69.978021978021985</v>
      </c>
      <c r="F30" s="214">
        <v>2.754032258064516</v>
      </c>
      <c r="G30" s="213">
        <v>2420</v>
      </c>
      <c r="H30" s="214">
        <v>-39.860834990059644</v>
      </c>
      <c r="I30" s="213">
        <v>5920</v>
      </c>
      <c r="J30" s="214">
        <v>-30.015368246837681</v>
      </c>
      <c r="K30" s="214">
        <v>2.446280991735537</v>
      </c>
    </row>
    <row r="31" spans="1:11" ht="9" customHeight="1" x14ac:dyDescent="0.15">
      <c r="A31" s="131" t="s">
        <v>56</v>
      </c>
      <c r="B31" s="215">
        <v>221</v>
      </c>
      <c r="C31" s="216">
        <v>-78.770413064361193</v>
      </c>
      <c r="D31" s="215">
        <v>527</v>
      </c>
      <c r="E31" s="216">
        <v>-76.067211625794727</v>
      </c>
      <c r="F31" s="216">
        <v>2.3846153846153846</v>
      </c>
      <c r="G31" s="215">
        <v>2176</v>
      </c>
      <c r="H31" s="216">
        <v>-42.961992136304062</v>
      </c>
      <c r="I31" s="215">
        <v>4898</v>
      </c>
      <c r="J31" s="216">
        <v>-39.388689518623934</v>
      </c>
      <c r="K31" s="216">
        <v>2.2509191176470589</v>
      </c>
    </row>
    <row r="32" spans="1:11" ht="9" customHeight="1" x14ac:dyDescent="0.15">
      <c r="A32" s="131" t="s">
        <v>148</v>
      </c>
      <c r="B32" s="215">
        <v>27</v>
      </c>
      <c r="C32" s="216">
        <v>-35.714285714285708</v>
      </c>
      <c r="D32" s="215">
        <v>156</v>
      </c>
      <c r="E32" s="216">
        <v>113.69863013698631</v>
      </c>
      <c r="F32" s="216">
        <v>5.7777777777777777</v>
      </c>
      <c r="G32" s="215">
        <v>244</v>
      </c>
      <c r="H32" s="216">
        <v>16.746411483253596</v>
      </c>
      <c r="I32" s="215">
        <v>1022</v>
      </c>
      <c r="J32" s="216">
        <v>170.37037037037038</v>
      </c>
      <c r="K32" s="216">
        <v>4.1885245901639347</v>
      </c>
    </row>
    <row r="33" spans="1:11" s="212" customFormat="1" ht="20.100000000000001" customHeight="1" x14ac:dyDescent="0.15">
      <c r="A33" s="130" t="s">
        <v>329</v>
      </c>
      <c r="B33" s="222" t="s">
        <v>481</v>
      </c>
      <c r="C33" s="222" t="s">
        <v>481</v>
      </c>
      <c r="D33" s="222" t="s">
        <v>481</v>
      </c>
      <c r="E33" s="222" t="s">
        <v>481</v>
      </c>
      <c r="F33" s="222" t="s">
        <v>481</v>
      </c>
      <c r="G33" s="222" t="s">
        <v>481</v>
      </c>
      <c r="H33" s="222" t="s">
        <v>481</v>
      </c>
      <c r="I33" s="222" t="s">
        <v>481</v>
      </c>
      <c r="J33" s="222" t="s">
        <v>481</v>
      </c>
      <c r="K33" s="222" t="s">
        <v>481</v>
      </c>
    </row>
    <row r="34" spans="1:11" ht="9" customHeight="1" x14ac:dyDescent="0.15">
      <c r="A34" s="131" t="s">
        <v>56</v>
      </c>
      <c r="B34" s="217" t="s">
        <v>481</v>
      </c>
      <c r="C34" s="217" t="s">
        <v>481</v>
      </c>
      <c r="D34" s="217" t="s">
        <v>481</v>
      </c>
      <c r="E34" s="217" t="s">
        <v>481</v>
      </c>
      <c r="F34" s="217" t="s">
        <v>481</v>
      </c>
      <c r="G34" s="217" t="s">
        <v>481</v>
      </c>
      <c r="H34" s="217" t="s">
        <v>481</v>
      </c>
      <c r="I34" s="217" t="s">
        <v>481</v>
      </c>
      <c r="J34" s="217" t="s">
        <v>481</v>
      </c>
      <c r="K34" s="217" t="s">
        <v>481</v>
      </c>
    </row>
    <row r="35" spans="1:11" ht="9" customHeight="1" x14ac:dyDescent="0.15">
      <c r="A35" s="131" t="s">
        <v>148</v>
      </c>
      <c r="B35" s="217" t="s">
        <v>481</v>
      </c>
      <c r="C35" s="217" t="s">
        <v>481</v>
      </c>
      <c r="D35" s="217" t="s">
        <v>481</v>
      </c>
      <c r="E35" s="217" t="s">
        <v>481</v>
      </c>
      <c r="F35" s="217" t="s">
        <v>481</v>
      </c>
      <c r="G35" s="217" t="s">
        <v>481</v>
      </c>
      <c r="H35" s="217" t="s">
        <v>481</v>
      </c>
      <c r="I35" s="217" t="s">
        <v>481</v>
      </c>
      <c r="J35" s="217" t="s">
        <v>481</v>
      </c>
      <c r="K35" s="217" t="s">
        <v>481</v>
      </c>
    </row>
    <row r="36" spans="1:11" s="212" customFormat="1" ht="21.95" customHeight="1" x14ac:dyDescent="0.15">
      <c r="A36" s="208" t="s">
        <v>73</v>
      </c>
      <c r="B36" s="209"/>
      <c r="C36" s="210"/>
      <c r="D36" s="209"/>
      <c r="E36" s="210"/>
      <c r="F36" s="211"/>
      <c r="G36" s="209"/>
      <c r="H36" s="210"/>
      <c r="I36" s="209"/>
      <c r="J36" s="210"/>
      <c r="K36" s="211"/>
    </row>
    <row r="37" spans="1:11" s="212" customFormat="1" ht="20.100000000000001" customHeight="1" x14ac:dyDescent="0.15">
      <c r="A37" s="130" t="s">
        <v>330</v>
      </c>
      <c r="B37" s="213">
        <v>189</v>
      </c>
      <c r="C37" s="214">
        <v>-90.775988286969252</v>
      </c>
      <c r="D37" s="213">
        <v>616</v>
      </c>
      <c r="E37" s="214">
        <v>-85.71097193226629</v>
      </c>
      <c r="F37" s="214">
        <v>3.2592592592592591</v>
      </c>
      <c r="G37" s="213">
        <v>4206</v>
      </c>
      <c r="H37" s="214">
        <v>-44.533825662666494</v>
      </c>
      <c r="I37" s="213">
        <v>9182</v>
      </c>
      <c r="J37" s="214">
        <v>-39.364722974311562</v>
      </c>
      <c r="K37" s="214">
        <v>2.1830718021873512</v>
      </c>
    </row>
    <row r="38" spans="1:11" ht="9" customHeight="1" x14ac:dyDescent="0.15">
      <c r="A38" s="131" t="s">
        <v>56</v>
      </c>
      <c r="B38" s="215">
        <v>185</v>
      </c>
      <c r="C38" s="216">
        <v>-90.364583333333329</v>
      </c>
      <c r="D38" s="215">
        <v>608</v>
      </c>
      <c r="E38" s="216">
        <v>-84.727455413212766</v>
      </c>
      <c r="F38" s="216">
        <v>3.2864864864864867</v>
      </c>
      <c r="G38" s="215">
        <v>3892</v>
      </c>
      <c r="H38" s="216">
        <v>-45.167652859960555</v>
      </c>
      <c r="I38" s="215">
        <v>8350</v>
      </c>
      <c r="J38" s="216">
        <v>-39.732948394081561</v>
      </c>
      <c r="K38" s="216">
        <v>2.1454265159301129</v>
      </c>
    </row>
    <row r="39" spans="1:11" ht="9" customHeight="1" x14ac:dyDescent="0.15">
      <c r="A39" s="131" t="s">
        <v>148</v>
      </c>
      <c r="B39" s="215">
        <v>4</v>
      </c>
      <c r="C39" s="216">
        <v>-96.899224806201545</v>
      </c>
      <c r="D39" s="215">
        <v>8</v>
      </c>
      <c r="E39" s="216">
        <v>-97.575757575757578</v>
      </c>
      <c r="F39" s="216">
        <v>2</v>
      </c>
      <c r="G39" s="215">
        <v>314</v>
      </c>
      <c r="H39" s="216">
        <v>-35.257731958762889</v>
      </c>
      <c r="I39" s="215">
        <v>832</v>
      </c>
      <c r="J39" s="216">
        <v>-35.403726708074529</v>
      </c>
      <c r="K39" s="216">
        <v>2.6496815286624202</v>
      </c>
    </row>
    <row r="40" spans="1:11" s="212" customFormat="1" ht="20.100000000000001" customHeight="1" x14ac:dyDescent="0.15">
      <c r="A40" s="130" t="s">
        <v>361</v>
      </c>
      <c r="B40" s="213">
        <v>44</v>
      </c>
      <c r="C40" s="214">
        <v>-84.507042253521121</v>
      </c>
      <c r="D40" s="213">
        <v>221</v>
      </c>
      <c r="E40" s="214">
        <v>-54.897959183673471</v>
      </c>
      <c r="F40" s="214">
        <v>5.0227272727272725</v>
      </c>
      <c r="G40" s="213">
        <v>547</v>
      </c>
      <c r="H40" s="214">
        <v>-24.23822714681441</v>
      </c>
      <c r="I40" s="213">
        <v>1410</v>
      </c>
      <c r="J40" s="214">
        <v>-0.63424947145877297</v>
      </c>
      <c r="K40" s="214">
        <v>2.5776965265082268</v>
      </c>
    </row>
    <row r="41" spans="1:11" ht="9" customHeight="1" x14ac:dyDescent="0.15">
      <c r="A41" s="131" t="s">
        <v>56</v>
      </c>
      <c r="B41" s="215">
        <v>44</v>
      </c>
      <c r="C41" s="216">
        <v>-83.763837638376387</v>
      </c>
      <c r="D41" s="215">
        <v>161</v>
      </c>
      <c r="E41" s="216">
        <v>-62.988505747126439</v>
      </c>
      <c r="F41" s="216">
        <v>3.6590909090909092</v>
      </c>
      <c r="G41" s="215">
        <v>512</v>
      </c>
      <c r="H41" s="216">
        <v>-26.011560693641613</v>
      </c>
      <c r="I41" s="215">
        <v>1033</v>
      </c>
      <c r="J41" s="216">
        <v>-13.772954924874796</v>
      </c>
      <c r="K41" s="216">
        <v>2.017578125</v>
      </c>
    </row>
    <row r="42" spans="1:11" ht="9" customHeight="1" x14ac:dyDescent="0.15">
      <c r="A42" s="131" t="s">
        <v>148</v>
      </c>
      <c r="B42" s="215">
        <v>0</v>
      </c>
      <c r="C42" s="216" t="s">
        <v>432</v>
      </c>
      <c r="D42" s="215">
        <v>60</v>
      </c>
      <c r="E42" s="216">
        <v>9.0909090909090935</v>
      </c>
      <c r="F42" s="216">
        <v>0</v>
      </c>
      <c r="G42" s="215">
        <v>35</v>
      </c>
      <c r="H42" s="216">
        <v>16.666666666666671</v>
      </c>
      <c r="I42" s="215">
        <v>377</v>
      </c>
      <c r="J42" s="216">
        <v>70.588235294117652</v>
      </c>
      <c r="K42" s="216">
        <v>10.771428571428572</v>
      </c>
    </row>
    <row r="43" spans="1:11" s="212" customFormat="1" ht="20.100000000000001" customHeight="1" x14ac:dyDescent="0.15">
      <c r="A43" s="130" t="s">
        <v>331</v>
      </c>
      <c r="B43" s="213">
        <v>372</v>
      </c>
      <c r="C43" s="214">
        <v>-92.72300469483568</v>
      </c>
      <c r="D43" s="213">
        <v>1666</v>
      </c>
      <c r="E43" s="214">
        <v>-85.911205073995774</v>
      </c>
      <c r="F43" s="214">
        <v>4.478494623655914</v>
      </c>
      <c r="G43" s="213">
        <v>11882</v>
      </c>
      <c r="H43" s="214">
        <v>-37.152226806304874</v>
      </c>
      <c r="I43" s="213">
        <v>28746</v>
      </c>
      <c r="J43" s="214">
        <v>-33.362696462515643</v>
      </c>
      <c r="K43" s="214">
        <v>2.4192896818717387</v>
      </c>
    </row>
    <row r="44" spans="1:11" ht="9" customHeight="1" x14ac:dyDescent="0.15">
      <c r="A44" s="131" t="s">
        <v>56</v>
      </c>
      <c r="B44" s="215">
        <v>360</v>
      </c>
      <c r="C44" s="216">
        <v>-92.673992673992672</v>
      </c>
      <c r="D44" s="215">
        <v>1232</v>
      </c>
      <c r="E44" s="216">
        <v>-89.061528899937855</v>
      </c>
      <c r="F44" s="216">
        <v>3.4222222222222221</v>
      </c>
      <c r="G44" s="215">
        <v>11552</v>
      </c>
      <c r="H44" s="216">
        <v>-36.510030228084638</v>
      </c>
      <c r="I44" s="215">
        <v>26952</v>
      </c>
      <c r="J44" s="216">
        <v>-33.723503663994492</v>
      </c>
      <c r="K44" s="216">
        <v>2.3331024930747923</v>
      </c>
    </row>
    <row r="45" spans="1:11" ht="9" customHeight="1" x14ac:dyDescent="0.15">
      <c r="A45" s="131" t="s">
        <v>148</v>
      </c>
      <c r="B45" s="215">
        <v>12</v>
      </c>
      <c r="C45" s="216">
        <v>-93.939393939393938</v>
      </c>
      <c r="D45" s="215">
        <v>434</v>
      </c>
      <c r="E45" s="216">
        <v>-22.77580071174377</v>
      </c>
      <c r="F45" s="216">
        <v>36.166666666666664</v>
      </c>
      <c r="G45" s="215">
        <v>330</v>
      </c>
      <c r="H45" s="216">
        <v>-53.586497890295355</v>
      </c>
      <c r="I45" s="215">
        <v>1794</v>
      </c>
      <c r="J45" s="216">
        <v>-27.427184466019412</v>
      </c>
      <c r="K45" s="216">
        <v>5.4363636363636365</v>
      </c>
    </row>
    <row r="46" spans="1:11" s="212" customFormat="1" ht="20.100000000000001" customHeight="1" x14ac:dyDescent="0.15">
      <c r="A46" s="130" t="s">
        <v>399</v>
      </c>
      <c r="B46" s="213" t="s">
        <v>481</v>
      </c>
      <c r="C46" s="214" t="s">
        <v>481</v>
      </c>
      <c r="D46" s="213" t="s">
        <v>481</v>
      </c>
      <c r="E46" s="214" t="s">
        <v>481</v>
      </c>
      <c r="F46" s="214" t="s">
        <v>481</v>
      </c>
      <c r="G46" s="213" t="s">
        <v>481</v>
      </c>
      <c r="H46" s="214" t="s">
        <v>481</v>
      </c>
      <c r="I46" s="213" t="s">
        <v>481</v>
      </c>
      <c r="J46" s="214" t="s">
        <v>481</v>
      </c>
      <c r="K46" s="214" t="s">
        <v>481</v>
      </c>
    </row>
    <row r="47" spans="1:11" ht="9" customHeight="1" x14ac:dyDescent="0.15">
      <c r="A47" s="131" t="s">
        <v>56</v>
      </c>
      <c r="B47" s="215" t="s">
        <v>481</v>
      </c>
      <c r="C47" s="216" t="s">
        <v>481</v>
      </c>
      <c r="D47" s="215" t="s">
        <v>481</v>
      </c>
      <c r="E47" s="216" t="s">
        <v>481</v>
      </c>
      <c r="F47" s="216" t="s">
        <v>481</v>
      </c>
      <c r="G47" s="215" t="s">
        <v>481</v>
      </c>
      <c r="H47" s="216" t="s">
        <v>481</v>
      </c>
      <c r="I47" s="215" t="s">
        <v>481</v>
      </c>
      <c r="J47" s="216" t="s">
        <v>481</v>
      </c>
      <c r="K47" s="216" t="s">
        <v>481</v>
      </c>
    </row>
    <row r="48" spans="1:11" ht="9" customHeight="1" x14ac:dyDescent="0.15">
      <c r="A48" s="131" t="s">
        <v>148</v>
      </c>
      <c r="B48" s="215" t="s">
        <v>481</v>
      </c>
      <c r="C48" s="217" t="s">
        <v>481</v>
      </c>
      <c r="D48" s="215" t="s">
        <v>481</v>
      </c>
      <c r="E48" s="217" t="s">
        <v>481</v>
      </c>
      <c r="F48" s="216" t="s">
        <v>481</v>
      </c>
      <c r="G48" s="215" t="s">
        <v>481</v>
      </c>
      <c r="H48" s="216" t="s">
        <v>481</v>
      </c>
      <c r="I48" s="215" t="s">
        <v>481</v>
      </c>
      <c r="J48" s="216" t="s">
        <v>481</v>
      </c>
      <c r="K48" s="216" t="s">
        <v>481</v>
      </c>
    </row>
    <row r="49" spans="1:11" s="212" customFormat="1" ht="20.100000000000001" customHeight="1" x14ac:dyDescent="0.15">
      <c r="A49" s="130" t="s">
        <v>400</v>
      </c>
      <c r="B49" s="213">
        <v>62</v>
      </c>
      <c r="C49" s="214">
        <v>-91.053391053391053</v>
      </c>
      <c r="D49" s="213">
        <v>181</v>
      </c>
      <c r="E49" s="214">
        <v>-88.694565896314799</v>
      </c>
      <c r="F49" s="214">
        <v>2.9193548387096775</v>
      </c>
      <c r="G49" s="213">
        <v>1091</v>
      </c>
      <c r="H49" s="214">
        <v>-45.558882235528941</v>
      </c>
      <c r="I49" s="213">
        <v>2510</v>
      </c>
      <c r="J49" s="214">
        <v>-48.962993086620578</v>
      </c>
      <c r="K49" s="214">
        <v>2.3006416131989003</v>
      </c>
    </row>
    <row r="50" spans="1:11" ht="9" customHeight="1" x14ac:dyDescent="0.15">
      <c r="A50" s="131" t="s">
        <v>56</v>
      </c>
      <c r="B50" s="215">
        <v>60</v>
      </c>
      <c r="C50" s="216">
        <v>-91.202346041055719</v>
      </c>
      <c r="D50" s="215">
        <v>125</v>
      </c>
      <c r="E50" s="216">
        <v>-92.053401144310229</v>
      </c>
      <c r="F50" s="216">
        <v>2.0833333333333335</v>
      </c>
      <c r="G50" s="215">
        <v>1081</v>
      </c>
      <c r="H50" s="216">
        <v>-45.293522267206477</v>
      </c>
      <c r="I50" s="215">
        <v>2432</v>
      </c>
      <c r="J50" s="216">
        <v>-49.917627677100491</v>
      </c>
      <c r="K50" s="216">
        <v>2.2497687326549491</v>
      </c>
    </row>
    <row r="51" spans="1:11" ht="9" customHeight="1" x14ac:dyDescent="0.15">
      <c r="A51" s="131" t="s">
        <v>148</v>
      </c>
      <c r="B51" s="215">
        <v>2</v>
      </c>
      <c r="C51" s="216">
        <v>-81.818181818181813</v>
      </c>
      <c r="D51" s="215">
        <v>56</v>
      </c>
      <c r="E51" s="216">
        <v>100</v>
      </c>
      <c r="F51" s="216">
        <v>28</v>
      </c>
      <c r="G51" s="215">
        <v>10</v>
      </c>
      <c r="H51" s="216">
        <v>-64.285714285714278</v>
      </c>
      <c r="I51" s="215">
        <v>78</v>
      </c>
      <c r="J51" s="216">
        <v>25.806451612903231</v>
      </c>
      <c r="K51" s="216">
        <v>7.8</v>
      </c>
    </row>
    <row r="52" spans="1:11" s="212" customFormat="1" ht="20.100000000000001" customHeight="1" x14ac:dyDescent="0.15">
      <c r="A52" s="130" t="s">
        <v>397</v>
      </c>
      <c r="B52" s="213" t="s">
        <v>481</v>
      </c>
      <c r="C52" s="214" t="s">
        <v>481</v>
      </c>
      <c r="D52" s="213" t="s">
        <v>481</v>
      </c>
      <c r="E52" s="214" t="s">
        <v>481</v>
      </c>
      <c r="F52" s="214" t="s">
        <v>481</v>
      </c>
      <c r="G52" s="213" t="s">
        <v>481</v>
      </c>
      <c r="H52" s="214" t="s">
        <v>481</v>
      </c>
      <c r="I52" s="213" t="s">
        <v>481</v>
      </c>
      <c r="J52" s="214" t="s">
        <v>481</v>
      </c>
      <c r="K52" s="214" t="s">
        <v>481</v>
      </c>
    </row>
    <row r="53" spans="1:11" ht="9" customHeight="1" x14ac:dyDescent="0.15">
      <c r="A53" s="131" t="s">
        <v>56</v>
      </c>
      <c r="B53" s="215" t="s">
        <v>481</v>
      </c>
      <c r="C53" s="216" t="s">
        <v>481</v>
      </c>
      <c r="D53" s="215" t="s">
        <v>481</v>
      </c>
      <c r="E53" s="216" t="s">
        <v>481</v>
      </c>
      <c r="F53" s="216" t="s">
        <v>481</v>
      </c>
      <c r="G53" s="215" t="s">
        <v>481</v>
      </c>
      <c r="H53" s="216" t="s">
        <v>481</v>
      </c>
      <c r="I53" s="215" t="s">
        <v>481</v>
      </c>
      <c r="J53" s="216" t="s">
        <v>481</v>
      </c>
      <c r="K53" s="216" t="s">
        <v>481</v>
      </c>
    </row>
    <row r="54" spans="1:11" ht="9" customHeight="1" x14ac:dyDescent="0.15">
      <c r="A54" s="131" t="s">
        <v>148</v>
      </c>
      <c r="B54" s="215" t="s">
        <v>481</v>
      </c>
      <c r="C54" s="217" t="s">
        <v>481</v>
      </c>
      <c r="D54" s="215" t="s">
        <v>481</v>
      </c>
      <c r="E54" s="217" t="s">
        <v>481</v>
      </c>
      <c r="F54" s="216" t="s">
        <v>481</v>
      </c>
      <c r="G54" s="215" t="s">
        <v>481</v>
      </c>
      <c r="H54" s="216" t="s">
        <v>481</v>
      </c>
      <c r="I54" s="215" t="s">
        <v>481</v>
      </c>
      <c r="J54" s="216" t="s">
        <v>481</v>
      </c>
      <c r="K54" s="216" t="s">
        <v>481</v>
      </c>
    </row>
    <row r="55" spans="1:11" x14ac:dyDescent="0.15">
      <c r="C55" s="220"/>
      <c r="E55" s="220"/>
      <c r="H55" s="220"/>
      <c r="J55" s="220"/>
    </row>
    <row r="56" spans="1:11" x14ac:dyDescent="0.15">
      <c r="C56" s="220"/>
      <c r="E56" s="220"/>
      <c r="H56" s="220"/>
      <c r="J56" s="220"/>
    </row>
    <row r="57" spans="1:11" x14ac:dyDescent="0.15">
      <c r="C57" s="220"/>
      <c r="E57" s="220"/>
      <c r="H57" s="220"/>
      <c r="J57" s="220"/>
    </row>
    <row r="58" spans="1:11" x14ac:dyDescent="0.15">
      <c r="C58" s="220"/>
      <c r="E58" s="220"/>
      <c r="H58" s="220"/>
      <c r="J58" s="220"/>
    </row>
    <row r="59" spans="1:11" x14ac:dyDescent="0.15">
      <c r="C59" s="220"/>
      <c r="E59" s="220"/>
      <c r="H59" s="220"/>
      <c r="J59" s="220"/>
    </row>
    <row r="60" spans="1:11" x14ac:dyDescent="0.15">
      <c r="C60" s="220"/>
      <c r="E60" s="220"/>
      <c r="H60" s="220"/>
      <c r="J60" s="220"/>
    </row>
    <row r="61" spans="1:11" x14ac:dyDescent="0.15">
      <c r="C61" s="220"/>
      <c r="E61" s="220"/>
      <c r="H61" s="220"/>
      <c r="J61" s="220"/>
    </row>
    <row r="62" spans="1:11" x14ac:dyDescent="0.15">
      <c r="C62" s="220"/>
      <c r="E62" s="220"/>
      <c r="H62" s="220"/>
      <c r="J62" s="220"/>
    </row>
    <row r="63" spans="1:11" x14ac:dyDescent="0.15">
      <c r="C63" s="220"/>
      <c r="E63" s="220"/>
      <c r="H63" s="220"/>
      <c r="J63" s="220"/>
    </row>
    <row r="64" spans="1:11" x14ac:dyDescent="0.15">
      <c r="C64" s="220"/>
      <c r="E64" s="220"/>
      <c r="H64" s="220"/>
      <c r="J64" s="220"/>
    </row>
    <row r="65" spans="3:10" x14ac:dyDescent="0.15">
      <c r="C65" s="220"/>
      <c r="E65" s="220"/>
      <c r="H65" s="220"/>
      <c r="J65" s="220"/>
    </row>
    <row r="66" spans="3:10" x14ac:dyDescent="0.15">
      <c r="C66" s="220"/>
      <c r="E66" s="220"/>
      <c r="H66" s="220"/>
      <c r="J66" s="220"/>
    </row>
    <row r="67" spans="3:10" x14ac:dyDescent="0.15">
      <c r="C67" s="220"/>
      <c r="E67" s="220"/>
      <c r="H67" s="220"/>
      <c r="J67" s="220"/>
    </row>
    <row r="68" spans="3:10" x14ac:dyDescent="0.15">
      <c r="C68" s="220"/>
      <c r="E68" s="220"/>
      <c r="H68" s="220"/>
      <c r="J68" s="220"/>
    </row>
    <row r="69" spans="3:10" x14ac:dyDescent="0.15">
      <c r="C69" s="220"/>
      <c r="E69" s="220"/>
      <c r="H69" s="220"/>
      <c r="J69" s="220"/>
    </row>
    <row r="70" spans="3:10" x14ac:dyDescent="0.15">
      <c r="C70" s="220"/>
      <c r="E70" s="220"/>
      <c r="H70" s="220"/>
      <c r="J70" s="220"/>
    </row>
    <row r="71" spans="3:10" x14ac:dyDescent="0.15">
      <c r="C71" s="220"/>
      <c r="E71" s="220"/>
      <c r="H71" s="220"/>
      <c r="J71" s="220"/>
    </row>
    <row r="72" spans="3:10" x14ac:dyDescent="0.15">
      <c r="C72" s="220"/>
      <c r="E72" s="220"/>
      <c r="H72" s="220"/>
      <c r="J72" s="220"/>
    </row>
    <row r="73" spans="3:10" x14ac:dyDescent="0.15">
      <c r="C73" s="220"/>
      <c r="E73" s="220"/>
      <c r="H73" s="220"/>
      <c r="J73" s="220"/>
    </row>
    <row r="74" spans="3:10" x14ac:dyDescent="0.15">
      <c r="C74" s="220"/>
      <c r="E74" s="220"/>
      <c r="H74" s="220"/>
      <c r="J74" s="220"/>
    </row>
    <row r="75" spans="3:10" x14ac:dyDescent="0.15">
      <c r="C75" s="220"/>
      <c r="E75" s="220"/>
      <c r="H75" s="220"/>
      <c r="J75" s="220"/>
    </row>
    <row r="76" spans="3:10" x14ac:dyDescent="0.15">
      <c r="C76" s="220"/>
      <c r="E76" s="220"/>
      <c r="H76" s="220"/>
      <c r="J76" s="220"/>
    </row>
    <row r="77" spans="3:10" x14ac:dyDescent="0.15">
      <c r="C77" s="220"/>
      <c r="E77" s="220"/>
      <c r="H77" s="220"/>
      <c r="J77" s="220"/>
    </row>
    <row r="78" spans="3:10" x14ac:dyDescent="0.15">
      <c r="C78" s="220"/>
      <c r="E78" s="220"/>
      <c r="H78" s="220"/>
      <c r="J78" s="220"/>
    </row>
    <row r="79" spans="3:10" x14ac:dyDescent="0.15">
      <c r="C79" s="220"/>
      <c r="E79" s="220"/>
      <c r="H79" s="220"/>
      <c r="J79" s="220"/>
    </row>
    <row r="80" spans="3:10" x14ac:dyDescent="0.15">
      <c r="C80" s="220"/>
      <c r="E80" s="220"/>
      <c r="H80" s="220"/>
      <c r="J80" s="220"/>
    </row>
    <row r="81" spans="3:10" x14ac:dyDescent="0.15">
      <c r="C81" s="220"/>
      <c r="E81" s="220"/>
      <c r="H81" s="220"/>
      <c r="J81" s="220"/>
    </row>
    <row r="82" spans="3:10" x14ac:dyDescent="0.15">
      <c r="C82" s="220"/>
      <c r="E82" s="220"/>
      <c r="H82" s="220"/>
      <c r="J82" s="220"/>
    </row>
    <row r="83" spans="3:10" x14ac:dyDescent="0.15">
      <c r="C83" s="220"/>
      <c r="E83" s="220"/>
      <c r="H83" s="220"/>
      <c r="J83" s="220"/>
    </row>
    <row r="84" spans="3:10" x14ac:dyDescent="0.15">
      <c r="C84" s="220"/>
      <c r="E84" s="220"/>
      <c r="H84" s="220"/>
      <c r="J84" s="220"/>
    </row>
    <row r="85" spans="3:10" x14ac:dyDescent="0.15">
      <c r="C85" s="220"/>
      <c r="E85" s="220"/>
      <c r="H85" s="220"/>
      <c r="J85" s="220"/>
    </row>
    <row r="86" spans="3:10" x14ac:dyDescent="0.15">
      <c r="C86" s="220"/>
      <c r="E86" s="220"/>
      <c r="H86" s="220"/>
      <c r="J86" s="220"/>
    </row>
    <row r="87" spans="3:10" x14ac:dyDescent="0.15">
      <c r="C87" s="220"/>
      <c r="E87" s="220"/>
      <c r="H87" s="220"/>
      <c r="J87" s="220"/>
    </row>
    <row r="88" spans="3:10" x14ac:dyDescent="0.15">
      <c r="C88" s="220"/>
      <c r="E88" s="220"/>
      <c r="H88" s="220"/>
      <c r="J88" s="220"/>
    </row>
    <row r="89" spans="3:10" x14ac:dyDescent="0.15">
      <c r="C89" s="220"/>
      <c r="E89" s="220"/>
      <c r="H89" s="220"/>
      <c r="J89" s="220"/>
    </row>
    <row r="90" spans="3:10" x14ac:dyDescent="0.15">
      <c r="C90" s="220"/>
      <c r="E90" s="220"/>
      <c r="H90" s="220"/>
      <c r="J90" s="220"/>
    </row>
    <row r="91" spans="3:10" x14ac:dyDescent="0.15">
      <c r="C91" s="220"/>
      <c r="E91" s="220"/>
      <c r="H91" s="220"/>
      <c r="J91" s="220"/>
    </row>
    <row r="92" spans="3:10" x14ac:dyDescent="0.15">
      <c r="C92" s="220"/>
      <c r="E92" s="220"/>
      <c r="H92" s="220"/>
      <c r="J92" s="220"/>
    </row>
    <row r="93" spans="3:10" x14ac:dyDescent="0.15">
      <c r="C93" s="220"/>
      <c r="E93" s="220"/>
      <c r="H93" s="220"/>
      <c r="J93" s="220"/>
    </row>
    <row r="94" spans="3:10" x14ac:dyDescent="0.15">
      <c r="C94" s="220"/>
      <c r="E94" s="220"/>
      <c r="H94" s="220"/>
      <c r="J94" s="220"/>
    </row>
    <row r="95" spans="3:10" x14ac:dyDescent="0.15">
      <c r="C95" s="220"/>
      <c r="E95" s="220"/>
      <c r="H95" s="220"/>
      <c r="J95" s="220"/>
    </row>
    <row r="96" spans="3:10" x14ac:dyDescent="0.15">
      <c r="C96" s="220"/>
      <c r="E96" s="220"/>
      <c r="H96" s="220"/>
      <c r="J96" s="220"/>
    </row>
    <row r="97" spans="3:10" x14ac:dyDescent="0.15">
      <c r="C97" s="220"/>
      <c r="E97" s="220"/>
      <c r="H97" s="220"/>
      <c r="J97" s="220"/>
    </row>
    <row r="98" spans="3:10" x14ac:dyDescent="0.15">
      <c r="C98" s="220"/>
      <c r="E98" s="220"/>
      <c r="H98" s="220"/>
      <c r="J98" s="220"/>
    </row>
    <row r="99" spans="3:10" x14ac:dyDescent="0.15">
      <c r="C99" s="220"/>
      <c r="E99" s="220"/>
      <c r="H99" s="220"/>
      <c r="J99" s="220"/>
    </row>
    <row r="100" spans="3:10" x14ac:dyDescent="0.15">
      <c r="C100" s="220"/>
      <c r="E100" s="220"/>
      <c r="H100" s="220"/>
      <c r="J100" s="220"/>
    </row>
    <row r="101" spans="3:10" x14ac:dyDescent="0.15">
      <c r="C101" s="220"/>
      <c r="E101" s="220"/>
      <c r="H101" s="220"/>
      <c r="J101" s="220"/>
    </row>
    <row r="102" spans="3:10" x14ac:dyDescent="0.15">
      <c r="C102" s="220"/>
      <c r="E102" s="220"/>
      <c r="H102" s="220"/>
      <c r="J102" s="220"/>
    </row>
    <row r="103" spans="3:10" x14ac:dyDescent="0.15">
      <c r="C103" s="220"/>
      <c r="E103" s="220"/>
      <c r="H103" s="220"/>
      <c r="J103" s="220"/>
    </row>
    <row r="104" spans="3:10" x14ac:dyDescent="0.15">
      <c r="C104" s="220"/>
      <c r="E104" s="220"/>
      <c r="H104" s="220"/>
      <c r="J104" s="220"/>
    </row>
    <row r="105" spans="3:10" x14ac:dyDescent="0.15">
      <c r="C105" s="220"/>
      <c r="E105" s="220"/>
      <c r="H105" s="220"/>
      <c r="J105" s="220"/>
    </row>
    <row r="106" spans="3:10" x14ac:dyDescent="0.15">
      <c r="C106" s="220"/>
      <c r="E106" s="220"/>
      <c r="H106" s="220"/>
      <c r="J106" s="220"/>
    </row>
    <row r="107" spans="3:10" x14ac:dyDescent="0.15">
      <c r="C107" s="220"/>
      <c r="E107" s="220"/>
      <c r="H107" s="220"/>
      <c r="J107" s="220"/>
    </row>
    <row r="108" spans="3:10" x14ac:dyDescent="0.15">
      <c r="C108" s="220"/>
      <c r="E108" s="220"/>
      <c r="H108" s="220"/>
      <c r="J108" s="220"/>
    </row>
    <row r="109" spans="3:10" x14ac:dyDescent="0.15">
      <c r="C109" s="220"/>
      <c r="E109" s="220"/>
      <c r="H109" s="220"/>
      <c r="J109" s="220"/>
    </row>
    <row r="110" spans="3:10" x14ac:dyDescent="0.15">
      <c r="C110" s="220"/>
      <c r="E110" s="220"/>
      <c r="H110" s="220"/>
      <c r="J110" s="220"/>
    </row>
    <row r="111" spans="3:10" x14ac:dyDescent="0.15">
      <c r="C111" s="220"/>
      <c r="E111" s="220"/>
      <c r="H111" s="220"/>
      <c r="J111" s="220"/>
    </row>
    <row r="112" spans="3:10" x14ac:dyDescent="0.15">
      <c r="C112" s="220"/>
      <c r="E112" s="220"/>
      <c r="H112" s="220"/>
      <c r="J112" s="220"/>
    </row>
    <row r="113" spans="3:10" x14ac:dyDescent="0.15">
      <c r="C113" s="220"/>
      <c r="E113" s="220"/>
      <c r="H113" s="220"/>
      <c r="J113" s="220"/>
    </row>
    <row r="114" spans="3:10" x14ac:dyDescent="0.15">
      <c r="C114" s="220"/>
      <c r="E114" s="220"/>
      <c r="H114" s="220"/>
      <c r="J114" s="220"/>
    </row>
    <row r="115" spans="3:10" x14ac:dyDescent="0.15">
      <c r="C115" s="220"/>
      <c r="E115" s="220"/>
      <c r="H115" s="220"/>
      <c r="J115" s="220"/>
    </row>
    <row r="116" spans="3:10" x14ac:dyDescent="0.15">
      <c r="C116" s="220"/>
      <c r="E116" s="220"/>
      <c r="H116" s="220"/>
      <c r="J116" s="220"/>
    </row>
    <row r="117" spans="3:10" x14ac:dyDescent="0.15">
      <c r="C117" s="220"/>
      <c r="E117" s="220"/>
      <c r="H117" s="220"/>
      <c r="J117" s="220"/>
    </row>
    <row r="118" spans="3:10" x14ac:dyDescent="0.15">
      <c r="C118" s="220"/>
      <c r="E118" s="220"/>
      <c r="H118" s="220"/>
      <c r="J118" s="220"/>
    </row>
    <row r="119" spans="3:10" x14ac:dyDescent="0.15">
      <c r="C119" s="220"/>
      <c r="E119" s="220"/>
      <c r="H119" s="220"/>
      <c r="J119" s="220"/>
    </row>
    <row r="120" spans="3:10" x14ac:dyDescent="0.15">
      <c r="C120" s="220"/>
      <c r="E120" s="220"/>
      <c r="H120" s="220"/>
      <c r="J120" s="220"/>
    </row>
    <row r="121" spans="3:10" x14ac:dyDescent="0.15">
      <c r="C121" s="220"/>
      <c r="E121" s="220"/>
      <c r="H121" s="220"/>
      <c r="J121" s="220"/>
    </row>
    <row r="122" spans="3:10" x14ac:dyDescent="0.15">
      <c r="C122" s="220"/>
      <c r="E122" s="220"/>
      <c r="H122" s="220"/>
      <c r="J122" s="220"/>
    </row>
    <row r="123" spans="3:10" x14ac:dyDescent="0.15">
      <c r="C123" s="220"/>
      <c r="E123" s="220"/>
      <c r="H123" s="220"/>
      <c r="J123" s="220"/>
    </row>
    <row r="124" spans="3:10" x14ac:dyDescent="0.15">
      <c r="C124" s="220"/>
      <c r="E124" s="220"/>
      <c r="H124" s="220"/>
      <c r="J124" s="220"/>
    </row>
    <row r="125" spans="3:10" x14ac:dyDescent="0.15">
      <c r="C125" s="220"/>
      <c r="E125" s="220"/>
      <c r="H125" s="220"/>
      <c r="J125" s="220"/>
    </row>
    <row r="126" spans="3:10" x14ac:dyDescent="0.15">
      <c r="C126" s="220"/>
      <c r="E126" s="220"/>
      <c r="H126" s="220"/>
      <c r="J126" s="220"/>
    </row>
    <row r="127" spans="3:10" x14ac:dyDescent="0.15">
      <c r="C127" s="220"/>
      <c r="E127" s="220"/>
      <c r="H127" s="220"/>
      <c r="J127" s="220"/>
    </row>
    <row r="128" spans="3:10" x14ac:dyDescent="0.15">
      <c r="C128" s="220"/>
      <c r="E128" s="220"/>
      <c r="H128" s="220"/>
      <c r="J128" s="220"/>
    </row>
    <row r="129" spans="3:10" x14ac:dyDescent="0.15">
      <c r="C129" s="220"/>
      <c r="E129" s="220"/>
      <c r="H129" s="220"/>
      <c r="J129" s="220"/>
    </row>
    <row r="130" spans="3:10" x14ac:dyDescent="0.15">
      <c r="C130" s="220"/>
      <c r="E130" s="220"/>
      <c r="H130" s="220"/>
      <c r="J130" s="220"/>
    </row>
    <row r="131" spans="3:10" x14ac:dyDescent="0.15">
      <c r="C131" s="220"/>
      <c r="E131" s="220"/>
      <c r="H131" s="220"/>
      <c r="J131" s="220"/>
    </row>
    <row r="132" spans="3:10" x14ac:dyDescent="0.15">
      <c r="C132" s="220"/>
      <c r="E132" s="220"/>
      <c r="H132" s="220"/>
      <c r="J132" s="220"/>
    </row>
    <row r="133" spans="3:10" x14ac:dyDescent="0.15">
      <c r="C133" s="220"/>
      <c r="E133" s="220"/>
      <c r="H133" s="220"/>
      <c r="J133" s="220"/>
    </row>
    <row r="134" spans="3:10" x14ac:dyDescent="0.15">
      <c r="C134" s="220"/>
      <c r="E134" s="220"/>
      <c r="H134" s="220"/>
      <c r="J134" s="220"/>
    </row>
    <row r="135" spans="3:10" x14ac:dyDescent="0.15">
      <c r="C135" s="220"/>
      <c r="E135" s="220"/>
      <c r="H135" s="220"/>
      <c r="J135" s="220"/>
    </row>
    <row r="136" spans="3:10" x14ac:dyDescent="0.15">
      <c r="C136" s="220"/>
      <c r="E136" s="220"/>
      <c r="H136" s="220"/>
      <c r="J136" s="220"/>
    </row>
    <row r="137" spans="3:10" x14ac:dyDescent="0.15">
      <c r="C137" s="220"/>
      <c r="E137" s="220"/>
      <c r="H137" s="220"/>
      <c r="J137" s="220"/>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38" t="s">
        <v>80</v>
      </c>
      <c r="B1" s="238"/>
      <c r="C1" s="238"/>
    </row>
    <row r="2" spans="1:3" ht="12.95" customHeight="1" x14ac:dyDescent="0.2">
      <c r="A2" s="239"/>
      <c r="B2" s="239"/>
      <c r="C2" s="7" t="s">
        <v>81</v>
      </c>
    </row>
    <row r="3" spans="1:3" ht="24.75" customHeight="1" x14ac:dyDescent="0.2">
      <c r="A3" s="238" t="s">
        <v>82</v>
      </c>
      <c r="B3" s="238"/>
      <c r="C3" s="8">
        <v>3</v>
      </c>
    </row>
    <row r="4" spans="1:3" ht="24.75" customHeight="1" x14ac:dyDescent="0.2">
      <c r="A4" s="187" t="s">
        <v>429</v>
      </c>
      <c r="B4" s="187"/>
      <c r="C4" s="8">
        <v>6</v>
      </c>
    </row>
    <row r="5" spans="1:3" s="9" customFormat="1" ht="39" customHeight="1" x14ac:dyDescent="0.2">
      <c r="A5" s="238" t="s">
        <v>83</v>
      </c>
      <c r="B5" s="238"/>
      <c r="C5" s="238"/>
    </row>
    <row r="6" spans="1:3" ht="22.5" customHeight="1" x14ac:dyDescent="0.2">
      <c r="A6" s="58" t="s">
        <v>84</v>
      </c>
      <c r="B6" s="128" t="s">
        <v>422</v>
      </c>
      <c r="C6" s="59">
        <v>11</v>
      </c>
    </row>
    <row r="7" spans="1:3" ht="11.1" customHeight="1" x14ac:dyDescent="0.2">
      <c r="A7" s="63"/>
      <c r="B7" s="63"/>
      <c r="C7" s="63"/>
    </row>
    <row r="8" spans="1:3" ht="22.5" customHeight="1" x14ac:dyDescent="0.2">
      <c r="A8" s="58" t="s">
        <v>85</v>
      </c>
      <c r="B8" s="94" t="s">
        <v>416</v>
      </c>
      <c r="C8" s="59">
        <v>12</v>
      </c>
    </row>
    <row r="9" spans="1:3" ht="11.1" customHeight="1" x14ac:dyDescent="0.2">
      <c r="A9" s="63"/>
      <c r="B9" s="63"/>
      <c r="C9" s="63"/>
    </row>
    <row r="10" spans="1:3" ht="22.5" customHeight="1" x14ac:dyDescent="0.2">
      <c r="A10" s="58" t="s">
        <v>86</v>
      </c>
      <c r="B10" s="61" t="s">
        <v>216</v>
      </c>
      <c r="C10" s="59">
        <v>13</v>
      </c>
    </row>
    <row r="11" spans="1:3" ht="11.1" customHeight="1" x14ac:dyDescent="0.2">
      <c r="A11" s="63"/>
      <c r="B11" s="63"/>
      <c r="C11" s="63"/>
    </row>
    <row r="12" spans="1:3" s="60" customFormat="1" ht="12.95" customHeight="1" x14ac:dyDescent="0.2">
      <c r="A12" s="58" t="s">
        <v>87</v>
      </c>
      <c r="B12" s="61" t="s">
        <v>217</v>
      </c>
      <c r="C12" s="62">
        <v>14</v>
      </c>
    </row>
    <row r="13" spans="1:3" ht="11.1" customHeight="1" x14ac:dyDescent="0.2">
      <c r="A13" s="63"/>
      <c r="B13" s="63"/>
      <c r="C13" s="63"/>
    </row>
    <row r="14" spans="1:3" ht="22.5" customHeight="1" x14ac:dyDescent="0.2">
      <c r="A14" s="58" t="s">
        <v>88</v>
      </c>
      <c r="B14" s="61" t="s">
        <v>242</v>
      </c>
      <c r="C14" s="59">
        <v>15</v>
      </c>
    </row>
    <row r="15" spans="1:3" ht="11.1" customHeight="1" x14ac:dyDescent="0.2">
      <c r="A15" s="63"/>
      <c r="B15" s="63"/>
      <c r="C15" s="63"/>
    </row>
    <row r="16" spans="1:3" ht="22.5" customHeight="1" x14ac:dyDescent="0.2">
      <c r="A16" s="58" t="s">
        <v>89</v>
      </c>
      <c r="B16" s="61" t="s">
        <v>218</v>
      </c>
      <c r="C16" s="59">
        <v>16</v>
      </c>
    </row>
    <row r="17" spans="1:3" ht="11.1" customHeight="1" x14ac:dyDescent="0.2">
      <c r="A17" s="63"/>
      <c r="B17" s="63"/>
      <c r="C17" s="63"/>
    </row>
    <row r="18" spans="1:3" ht="22.5" customHeight="1" x14ac:dyDescent="0.2">
      <c r="A18" s="58" t="s">
        <v>90</v>
      </c>
      <c r="B18" s="61" t="s">
        <v>219</v>
      </c>
      <c r="C18" s="59">
        <v>17</v>
      </c>
    </row>
    <row r="19" spans="1:3" ht="11.1" customHeight="1" x14ac:dyDescent="0.2">
      <c r="A19" s="63"/>
      <c r="B19" s="63"/>
      <c r="C19" s="63"/>
    </row>
    <row r="20" spans="1:3" ht="22.5" customHeight="1" x14ac:dyDescent="0.2">
      <c r="A20" s="58" t="s">
        <v>91</v>
      </c>
      <c r="B20" s="61" t="s">
        <v>220</v>
      </c>
      <c r="C20" s="59">
        <v>19</v>
      </c>
    </row>
    <row r="21" spans="1:3" ht="11.1" customHeight="1" x14ac:dyDescent="0.2">
      <c r="A21" s="63"/>
      <c r="B21" s="63"/>
      <c r="C21" s="63"/>
    </row>
    <row r="22" spans="1:3" ht="22.5" customHeight="1" x14ac:dyDescent="0.2">
      <c r="A22" s="58" t="s">
        <v>92</v>
      </c>
      <c r="B22" s="61" t="s">
        <v>215</v>
      </c>
      <c r="C22" s="59">
        <v>23</v>
      </c>
    </row>
    <row r="23" spans="1:3" ht="11.1" customHeight="1" x14ac:dyDescent="0.2">
      <c r="A23" s="63"/>
      <c r="B23" s="63"/>
      <c r="C23" s="63"/>
    </row>
    <row r="24" spans="1:3" ht="22.5" customHeight="1" x14ac:dyDescent="0.2">
      <c r="A24" s="58" t="s">
        <v>93</v>
      </c>
      <c r="B24" s="61" t="s">
        <v>221</v>
      </c>
      <c r="C24" s="59">
        <v>28</v>
      </c>
    </row>
    <row r="25" spans="1:3" ht="11.1" customHeight="1" x14ac:dyDescent="0.2">
      <c r="A25" s="63"/>
      <c r="B25" s="63"/>
      <c r="C25" s="63"/>
    </row>
    <row r="26" spans="1:3" s="63" customFormat="1" ht="22.5" customHeight="1" x14ac:dyDescent="0.2">
      <c r="A26" s="58" t="s">
        <v>118</v>
      </c>
      <c r="B26" s="61" t="s">
        <v>4</v>
      </c>
      <c r="C26" s="59">
        <v>30</v>
      </c>
    </row>
    <row r="27" spans="1:3" ht="11.1" customHeight="1" x14ac:dyDescent="0.2">
      <c r="A27" s="63"/>
      <c r="B27" s="63"/>
      <c r="C27" s="63"/>
    </row>
    <row r="28" spans="1:3" ht="22.5" customHeight="1" x14ac:dyDescent="0.2">
      <c r="A28" s="58" t="s">
        <v>119</v>
      </c>
      <c r="B28" s="61" t="s">
        <v>222</v>
      </c>
      <c r="C28" s="59">
        <v>31</v>
      </c>
    </row>
    <row r="29" spans="1:3" ht="11.1" customHeight="1" x14ac:dyDescent="0.2">
      <c r="A29" s="57"/>
      <c r="B29" s="63"/>
      <c r="C29" s="64"/>
    </row>
    <row r="30" spans="1:3" ht="22.5" customHeight="1" x14ac:dyDescent="0.2">
      <c r="A30" s="58" t="s">
        <v>184</v>
      </c>
      <c r="B30" s="61" t="s">
        <v>3</v>
      </c>
      <c r="C30" s="59">
        <v>31</v>
      </c>
    </row>
    <row r="31" spans="1:3" ht="11.1" customHeight="1" x14ac:dyDescent="0.2">
      <c r="A31" s="63"/>
      <c r="B31" s="63"/>
      <c r="C31" s="63"/>
    </row>
    <row r="32" spans="1:3" ht="22.5" customHeight="1" x14ac:dyDescent="0.2">
      <c r="A32" s="58" t="s">
        <v>210</v>
      </c>
      <c r="B32" s="61" t="s">
        <v>2</v>
      </c>
      <c r="C32" s="59">
        <v>32</v>
      </c>
    </row>
    <row r="33" spans="1:3" ht="11.1" customHeight="1" x14ac:dyDescent="0.2">
      <c r="A33" s="63"/>
      <c r="B33" s="63"/>
      <c r="C33" s="63"/>
    </row>
    <row r="34" spans="1:3" ht="22.5" customHeight="1" x14ac:dyDescent="0.2">
      <c r="A34" s="58" t="s">
        <v>211</v>
      </c>
      <c r="B34" s="61" t="s">
        <v>223</v>
      </c>
      <c r="C34" s="59">
        <v>33</v>
      </c>
    </row>
    <row r="35" spans="1:3" ht="11.1" customHeight="1" x14ac:dyDescent="0.2">
      <c r="A35" s="63"/>
      <c r="B35" s="63"/>
      <c r="C35" s="63"/>
    </row>
    <row r="36" spans="1:3" ht="22.5" customHeight="1" x14ac:dyDescent="0.2">
      <c r="A36" s="58" t="s">
        <v>212</v>
      </c>
      <c r="B36" s="61" t="s">
        <v>224</v>
      </c>
      <c r="C36" s="59">
        <v>36</v>
      </c>
    </row>
    <row r="37" spans="1:3" ht="11.1" customHeight="1" x14ac:dyDescent="0.2"/>
    <row r="38" spans="1:3" ht="22.5" customHeight="1" x14ac:dyDescent="0.2">
      <c r="A38" s="58" t="s">
        <v>213</v>
      </c>
      <c r="B38" s="61" t="s">
        <v>225</v>
      </c>
      <c r="C38" s="59">
        <v>38</v>
      </c>
    </row>
    <row r="39" spans="1:3" s="98" customFormat="1" ht="11.1" customHeight="1" x14ac:dyDescent="0.2"/>
    <row r="40" spans="1:3" s="98" customFormat="1" ht="22.5" customHeight="1" x14ac:dyDescent="0.2">
      <c r="A40" s="99" t="s">
        <v>270</v>
      </c>
      <c r="B40" s="94" t="s">
        <v>271</v>
      </c>
      <c r="C40" s="100">
        <v>39</v>
      </c>
    </row>
    <row r="41" spans="1:3" s="98" customFormat="1" ht="11.1" customHeight="1" x14ac:dyDescent="0.2"/>
    <row r="42" spans="1:3" s="98" customFormat="1" ht="22.5" customHeight="1" x14ac:dyDescent="0.2">
      <c r="A42" s="99" t="s">
        <v>272</v>
      </c>
      <c r="B42" s="94" t="s">
        <v>273</v>
      </c>
      <c r="C42" s="100">
        <v>39</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17"/>
  <sheetViews>
    <sheetView zoomScale="130" workbookViewId="0">
      <selection sqref="A1:K1"/>
    </sheetView>
  </sheetViews>
  <sheetFormatPr baseColWidth="10" defaultRowHeight="8.25" x14ac:dyDescent="0.15"/>
  <cols>
    <col min="1" max="1" width="19.85546875" style="202" customWidth="1"/>
    <col min="2" max="11" width="7.140625" style="202" customWidth="1"/>
    <col min="12" max="16384" width="11.42578125" style="202"/>
  </cols>
  <sheetData>
    <row r="1" spans="1:11" ht="39.950000000000003" customHeight="1" x14ac:dyDescent="0.15">
      <c r="A1" s="296" t="s">
        <v>198</v>
      </c>
      <c r="B1" s="296"/>
      <c r="C1" s="296"/>
      <c r="D1" s="296"/>
      <c r="E1" s="296"/>
      <c r="F1" s="296"/>
      <c r="G1" s="296"/>
      <c r="H1" s="296"/>
      <c r="I1" s="296"/>
      <c r="J1" s="296"/>
      <c r="K1" s="296"/>
    </row>
    <row r="2" spans="1:11" ht="9.9499999999999993" customHeight="1" x14ac:dyDescent="0.15">
      <c r="A2" s="283" t="s">
        <v>244</v>
      </c>
      <c r="B2" s="286" t="s">
        <v>433</v>
      </c>
      <c r="C2" s="287"/>
      <c r="D2" s="287"/>
      <c r="E2" s="287"/>
      <c r="F2" s="287"/>
      <c r="G2" s="288" t="s">
        <v>434</v>
      </c>
      <c r="H2" s="289"/>
      <c r="I2" s="289"/>
      <c r="J2" s="289"/>
      <c r="K2" s="289"/>
    </row>
    <row r="3" spans="1:11" ht="9.9499999999999993" customHeight="1" x14ac:dyDescent="0.15">
      <c r="A3" s="284"/>
      <c r="B3" s="290" t="s">
        <v>129</v>
      </c>
      <c r="C3" s="291"/>
      <c r="D3" s="292" t="s">
        <v>127</v>
      </c>
      <c r="E3" s="293"/>
      <c r="F3" s="294" t="s">
        <v>54</v>
      </c>
      <c r="G3" s="292" t="s">
        <v>129</v>
      </c>
      <c r="H3" s="293"/>
      <c r="I3" s="292" t="s">
        <v>127</v>
      </c>
      <c r="J3" s="293"/>
      <c r="K3" s="292" t="s">
        <v>54</v>
      </c>
    </row>
    <row r="4" spans="1:11" ht="45" customHeight="1" x14ac:dyDescent="0.15">
      <c r="A4" s="284"/>
      <c r="B4" s="203" t="s">
        <v>130</v>
      </c>
      <c r="C4" s="204" t="s">
        <v>146</v>
      </c>
      <c r="D4" s="204" t="s">
        <v>130</v>
      </c>
      <c r="E4" s="204" t="s">
        <v>146</v>
      </c>
      <c r="F4" s="295"/>
      <c r="G4" s="204" t="s">
        <v>130</v>
      </c>
      <c r="H4" s="204" t="s">
        <v>149</v>
      </c>
      <c r="I4" s="204" t="s">
        <v>130</v>
      </c>
      <c r="J4" s="204" t="s">
        <v>149</v>
      </c>
      <c r="K4" s="292"/>
    </row>
    <row r="5" spans="1:11" ht="9.9499999999999993" customHeight="1" x14ac:dyDescent="0.15">
      <c r="A5" s="285"/>
      <c r="B5" s="205" t="s">
        <v>131</v>
      </c>
      <c r="C5" s="206" t="s">
        <v>132</v>
      </c>
      <c r="D5" s="206" t="s">
        <v>131</v>
      </c>
      <c r="E5" s="206" t="s">
        <v>132</v>
      </c>
      <c r="F5" s="206" t="s">
        <v>133</v>
      </c>
      <c r="G5" s="206" t="s">
        <v>131</v>
      </c>
      <c r="H5" s="206" t="s">
        <v>132</v>
      </c>
      <c r="I5" s="206" t="s">
        <v>131</v>
      </c>
      <c r="J5" s="206" t="s">
        <v>132</v>
      </c>
      <c r="K5" s="207" t="s">
        <v>133</v>
      </c>
    </row>
    <row r="6" spans="1:11" s="212" customFormat="1" ht="21.95" customHeight="1" x14ac:dyDescent="0.15">
      <c r="A6" s="208" t="s">
        <v>74</v>
      </c>
      <c r="B6" s="209"/>
      <c r="C6" s="210"/>
      <c r="D6" s="209"/>
      <c r="E6" s="210"/>
      <c r="F6" s="211"/>
      <c r="G6" s="209"/>
      <c r="H6" s="210"/>
      <c r="I6" s="209"/>
      <c r="J6" s="210"/>
      <c r="K6" s="211"/>
    </row>
    <row r="7" spans="1:11" s="212" customFormat="1" ht="20.100000000000001" customHeight="1" x14ac:dyDescent="0.15">
      <c r="A7" s="130" t="s">
        <v>332</v>
      </c>
      <c r="B7" s="213">
        <v>269</v>
      </c>
      <c r="C7" s="214">
        <v>-85.607276618512572</v>
      </c>
      <c r="D7" s="213">
        <v>855</v>
      </c>
      <c r="E7" s="214">
        <v>-76.747348381833021</v>
      </c>
      <c r="F7" s="214">
        <v>3.1784386617100373</v>
      </c>
      <c r="G7" s="213">
        <v>3914</v>
      </c>
      <c r="H7" s="214">
        <v>-38.517122211749921</v>
      </c>
      <c r="I7" s="213">
        <v>8128</v>
      </c>
      <c r="J7" s="214">
        <v>-34.036682356760267</v>
      </c>
      <c r="K7" s="214">
        <v>2.0766479305058763</v>
      </c>
    </row>
    <row r="8" spans="1:11" ht="9" customHeight="1" x14ac:dyDescent="0.15">
      <c r="A8" s="131" t="s">
        <v>56</v>
      </c>
      <c r="B8" s="215">
        <v>257</v>
      </c>
      <c r="C8" s="216">
        <v>-85.472018089315995</v>
      </c>
      <c r="D8" s="215">
        <v>836</v>
      </c>
      <c r="E8" s="216">
        <v>-76.004592422502867</v>
      </c>
      <c r="F8" s="216">
        <v>3.2529182879377432</v>
      </c>
      <c r="G8" s="215">
        <v>3728</v>
      </c>
      <c r="H8" s="216">
        <v>-38.532563891178896</v>
      </c>
      <c r="I8" s="215">
        <v>7763</v>
      </c>
      <c r="J8" s="216">
        <v>-33.802336488445462</v>
      </c>
      <c r="K8" s="216">
        <v>2.0823497854077253</v>
      </c>
    </row>
    <row r="9" spans="1:11" ht="9" customHeight="1" x14ac:dyDescent="0.15">
      <c r="A9" s="131" t="s">
        <v>148</v>
      </c>
      <c r="B9" s="215">
        <v>12</v>
      </c>
      <c r="C9" s="216">
        <v>-88</v>
      </c>
      <c r="D9" s="215">
        <v>19</v>
      </c>
      <c r="E9" s="216">
        <v>-90.15544041450778</v>
      </c>
      <c r="F9" s="216">
        <v>1.5833333333333333</v>
      </c>
      <c r="G9" s="215">
        <v>186</v>
      </c>
      <c r="H9" s="216">
        <v>-38.205980066445186</v>
      </c>
      <c r="I9" s="215">
        <v>365</v>
      </c>
      <c r="J9" s="216">
        <v>-38.655462184873947</v>
      </c>
      <c r="K9" s="216">
        <v>1.9623655913978495</v>
      </c>
    </row>
    <row r="10" spans="1:11" s="212" customFormat="1" ht="20.100000000000001" customHeight="1" x14ac:dyDescent="0.15">
      <c r="A10" s="130" t="s">
        <v>333</v>
      </c>
      <c r="B10" s="213">
        <v>344</v>
      </c>
      <c r="C10" s="214">
        <v>-64.933741080530069</v>
      </c>
      <c r="D10" s="213">
        <v>5588</v>
      </c>
      <c r="E10" s="214">
        <v>-59.16995469823177</v>
      </c>
      <c r="F10" s="214">
        <v>16.244186046511629</v>
      </c>
      <c r="G10" s="213">
        <v>2530</v>
      </c>
      <c r="H10" s="214">
        <v>-25.544437904649797</v>
      </c>
      <c r="I10" s="213">
        <v>31906</v>
      </c>
      <c r="J10" s="214">
        <v>-18.507355946056393</v>
      </c>
      <c r="K10" s="214">
        <v>12.61106719367589</v>
      </c>
    </row>
    <row r="11" spans="1:11" ht="9" customHeight="1" x14ac:dyDescent="0.15">
      <c r="A11" s="131" t="s">
        <v>56</v>
      </c>
      <c r="B11" s="215">
        <v>344</v>
      </c>
      <c r="C11" s="216">
        <v>-64.499484004127964</v>
      </c>
      <c r="D11" s="215">
        <v>5588</v>
      </c>
      <c r="E11" s="216">
        <v>-59.101222279148061</v>
      </c>
      <c r="F11" s="216">
        <v>16.244186046511629</v>
      </c>
      <c r="G11" s="215">
        <v>2516</v>
      </c>
      <c r="H11" s="216">
        <v>-25.052129877867145</v>
      </c>
      <c r="I11" s="215">
        <v>31886</v>
      </c>
      <c r="J11" s="216">
        <v>-18.293401665598978</v>
      </c>
      <c r="K11" s="216">
        <v>12.673290937996819</v>
      </c>
    </row>
    <row r="12" spans="1:11" ht="9" customHeight="1" x14ac:dyDescent="0.15">
      <c r="A12" s="131" t="s">
        <v>148</v>
      </c>
      <c r="B12" s="215">
        <v>0</v>
      </c>
      <c r="C12" s="217" t="s">
        <v>432</v>
      </c>
      <c r="D12" s="215">
        <v>0</v>
      </c>
      <c r="E12" s="217" t="s">
        <v>432</v>
      </c>
      <c r="F12" s="216">
        <v>0</v>
      </c>
      <c r="G12" s="215">
        <v>14</v>
      </c>
      <c r="H12" s="216">
        <v>-65.853658536585357</v>
      </c>
      <c r="I12" s="215">
        <v>20</v>
      </c>
      <c r="J12" s="216">
        <v>-84.251968503937007</v>
      </c>
      <c r="K12" s="216">
        <v>1.4285714285714286</v>
      </c>
    </row>
    <row r="13" spans="1:11" s="212" customFormat="1" ht="20.100000000000001" customHeight="1" x14ac:dyDescent="0.15">
      <c r="A13" s="130" t="s">
        <v>334</v>
      </c>
      <c r="B13" s="213">
        <v>296</v>
      </c>
      <c r="C13" s="214">
        <v>-92.622133599202385</v>
      </c>
      <c r="D13" s="213">
        <v>2689</v>
      </c>
      <c r="E13" s="214">
        <v>-85.696047662109692</v>
      </c>
      <c r="F13" s="214">
        <v>9.0844594594594597</v>
      </c>
      <c r="G13" s="213">
        <v>9752</v>
      </c>
      <c r="H13" s="214">
        <v>-41.28131021194605</v>
      </c>
      <c r="I13" s="213">
        <v>42859</v>
      </c>
      <c r="J13" s="214">
        <v>-39.287181448585557</v>
      </c>
      <c r="K13" s="214">
        <v>4.394893355209188</v>
      </c>
    </row>
    <row r="14" spans="1:11" ht="9" customHeight="1" x14ac:dyDescent="0.15">
      <c r="A14" s="131" t="s">
        <v>56</v>
      </c>
      <c r="B14" s="215">
        <v>296</v>
      </c>
      <c r="C14" s="216">
        <v>-92.50822576562895</v>
      </c>
      <c r="D14" s="215">
        <v>2689</v>
      </c>
      <c r="E14" s="216">
        <v>-85.449921541042158</v>
      </c>
      <c r="F14" s="216">
        <v>9.0844594594594597</v>
      </c>
      <c r="G14" s="215">
        <v>9737</v>
      </c>
      <c r="H14" s="216">
        <v>-40.638907516917634</v>
      </c>
      <c r="I14" s="215">
        <v>42832</v>
      </c>
      <c r="J14" s="216">
        <v>-38.431462741490343</v>
      </c>
      <c r="K14" s="216">
        <v>4.3988908287973709</v>
      </c>
    </row>
    <row r="15" spans="1:11" ht="9" customHeight="1" x14ac:dyDescent="0.15">
      <c r="A15" s="131" t="s">
        <v>148</v>
      </c>
      <c r="B15" s="215">
        <v>0</v>
      </c>
      <c r="C15" s="217" t="s">
        <v>432</v>
      </c>
      <c r="D15" s="215">
        <v>0</v>
      </c>
      <c r="E15" s="217" t="s">
        <v>432</v>
      </c>
      <c r="F15" s="216">
        <v>0</v>
      </c>
      <c r="G15" s="215">
        <v>15</v>
      </c>
      <c r="H15" s="216">
        <v>-92.682926829268297</v>
      </c>
      <c r="I15" s="215">
        <v>27</v>
      </c>
      <c r="J15" s="216">
        <v>-97.365853658536579</v>
      </c>
      <c r="K15" s="216">
        <v>1.8</v>
      </c>
    </row>
    <row r="16" spans="1:11" s="212" customFormat="1" ht="20.100000000000001" customHeight="1" x14ac:dyDescent="0.15">
      <c r="A16" s="130" t="s">
        <v>426</v>
      </c>
      <c r="B16" s="213">
        <v>119</v>
      </c>
      <c r="C16" s="214">
        <v>-90.48</v>
      </c>
      <c r="D16" s="213">
        <v>317</v>
      </c>
      <c r="E16" s="214">
        <v>-85.942350332594231</v>
      </c>
      <c r="F16" s="214">
        <v>2.6638655462184873</v>
      </c>
      <c r="G16" s="213">
        <v>2627</v>
      </c>
      <c r="H16" s="214">
        <v>-42.903716583351446</v>
      </c>
      <c r="I16" s="213">
        <v>6700</v>
      </c>
      <c r="J16" s="214">
        <v>-34.736021819598676</v>
      </c>
      <c r="K16" s="214">
        <v>2.5504377617053673</v>
      </c>
    </row>
    <row r="17" spans="1:11" ht="9" customHeight="1" x14ac:dyDescent="0.15">
      <c r="A17" s="131" t="s">
        <v>56</v>
      </c>
      <c r="B17" s="215">
        <v>118</v>
      </c>
      <c r="C17" s="216">
        <v>-89.630931458699479</v>
      </c>
      <c r="D17" s="215">
        <v>316</v>
      </c>
      <c r="E17" s="216">
        <v>-85.122410546139363</v>
      </c>
      <c r="F17" s="216">
        <v>2.6779661016949152</v>
      </c>
      <c r="G17" s="215">
        <v>2543</v>
      </c>
      <c r="H17" s="216">
        <v>-40.444964871194379</v>
      </c>
      <c r="I17" s="215">
        <v>6595</v>
      </c>
      <c r="J17" s="216">
        <v>-33.161041856694027</v>
      </c>
      <c r="K17" s="216">
        <v>2.5933936295713722</v>
      </c>
    </row>
    <row r="18" spans="1:11" ht="9" customHeight="1" x14ac:dyDescent="0.15">
      <c r="A18" s="131" t="s">
        <v>148</v>
      </c>
      <c r="B18" s="215">
        <v>1</v>
      </c>
      <c r="C18" s="216">
        <v>-99.107142857142861</v>
      </c>
      <c r="D18" s="215">
        <v>1</v>
      </c>
      <c r="E18" s="216">
        <v>-99.236641221374043</v>
      </c>
      <c r="F18" s="216">
        <v>1</v>
      </c>
      <c r="G18" s="215">
        <v>84</v>
      </c>
      <c r="H18" s="216">
        <v>-74.622356495468281</v>
      </c>
      <c r="I18" s="215">
        <v>105</v>
      </c>
      <c r="J18" s="216">
        <v>-73.684210526315795</v>
      </c>
      <c r="K18" s="216">
        <v>1.25</v>
      </c>
    </row>
    <row r="19" spans="1:11" s="212" customFormat="1" ht="21.95" customHeight="1" x14ac:dyDescent="0.15">
      <c r="A19" s="208" t="s">
        <v>75</v>
      </c>
      <c r="B19" s="209"/>
      <c r="C19" s="210"/>
      <c r="D19" s="209"/>
      <c r="E19" s="210"/>
      <c r="F19" s="211"/>
      <c r="G19" s="209"/>
      <c r="H19" s="210"/>
      <c r="I19" s="209"/>
      <c r="J19" s="210"/>
      <c r="K19" s="211"/>
    </row>
    <row r="20" spans="1:11" s="212" customFormat="1" ht="20.100000000000001" customHeight="1" x14ac:dyDescent="0.15">
      <c r="A20" s="130" t="s">
        <v>335</v>
      </c>
      <c r="B20" s="213">
        <v>61</v>
      </c>
      <c r="C20" s="214">
        <v>-96.480092325447202</v>
      </c>
      <c r="D20" s="213">
        <v>163</v>
      </c>
      <c r="E20" s="214">
        <v>-97.278797996661098</v>
      </c>
      <c r="F20" s="214">
        <v>2.6721311475409837</v>
      </c>
      <c r="G20" s="213">
        <v>2690</v>
      </c>
      <c r="H20" s="214">
        <v>-57.770800627943487</v>
      </c>
      <c r="I20" s="213">
        <v>11892</v>
      </c>
      <c r="J20" s="214">
        <v>-47.090229578216764</v>
      </c>
      <c r="K20" s="214">
        <v>4.4208178438661712</v>
      </c>
    </row>
    <row r="21" spans="1:11" ht="9" customHeight="1" x14ac:dyDescent="0.15">
      <c r="A21" s="131" t="s">
        <v>56</v>
      </c>
      <c r="B21" s="215">
        <v>61</v>
      </c>
      <c r="C21" s="216">
        <v>-96.262254901960787</v>
      </c>
      <c r="D21" s="215">
        <v>163</v>
      </c>
      <c r="E21" s="216">
        <v>-97.000368052999633</v>
      </c>
      <c r="F21" s="216">
        <v>2.6721311475409837</v>
      </c>
      <c r="G21" s="215">
        <v>2602</v>
      </c>
      <c r="H21" s="216">
        <v>-57.725426482534523</v>
      </c>
      <c r="I21" s="215">
        <v>11613</v>
      </c>
      <c r="J21" s="216">
        <v>-46.352843350117801</v>
      </c>
      <c r="K21" s="216">
        <v>4.4631053036126058</v>
      </c>
    </row>
    <row r="22" spans="1:11" ht="9" customHeight="1" x14ac:dyDescent="0.15">
      <c r="A22" s="131" t="s">
        <v>148</v>
      </c>
      <c r="B22" s="215">
        <v>0</v>
      </c>
      <c r="C22" s="217" t="s">
        <v>432</v>
      </c>
      <c r="D22" s="215">
        <v>0</v>
      </c>
      <c r="E22" s="217" t="s">
        <v>432</v>
      </c>
      <c r="F22" s="216">
        <v>0</v>
      </c>
      <c r="G22" s="215">
        <v>88</v>
      </c>
      <c r="H22" s="216">
        <v>-59.069767441860463</v>
      </c>
      <c r="I22" s="215">
        <v>279</v>
      </c>
      <c r="J22" s="216">
        <v>-66.344993968636913</v>
      </c>
      <c r="K22" s="216">
        <v>3.1704545454545454</v>
      </c>
    </row>
    <row r="23" spans="1:11" s="212" customFormat="1" ht="20.100000000000001" customHeight="1" x14ac:dyDescent="0.15">
      <c r="A23" s="130" t="s">
        <v>336</v>
      </c>
      <c r="B23" s="213">
        <v>218</v>
      </c>
      <c r="C23" s="214">
        <v>-83.074534161490675</v>
      </c>
      <c r="D23" s="213">
        <v>464</v>
      </c>
      <c r="E23" s="214">
        <v>-83.505154639175259</v>
      </c>
      <c r="F23" s="214">
        <v>2.1284403669724772</v>
      </c>
      <c r="G23" s="213">
        <v>3233</v>
      </c>
      <c r="H23" s="214">
        <v>-34.739604360113034</v>
      </c>
      <c r="I23" s="213">
        <v>6460</v>
      </c>
      <c r="J23" s="214">
        <v>-39.136988882607874</v>
      </c>
      <c r="K23" s="214">
        <v>1.9981441385709866</v>
      </c>
    </row>
    <row r="24" spans="1:11" ht="9" customHeight="1" x14ac:dyDescent="0.15">
      <c r="A24" s="131" t="s">
        <v>56</v>
      </c>
      <c r="B24" s="215">
        <v>218</v>
      </c>
      <c r="C24" s="216">
        <v>-82.915360501567392</v>
      </c>
      <c r="D24" s="215">
        <v>464</v>
      </c>
      <c r="E24" s="216">
        <v>-83.398926654740606</v>
      </c>
      <c r="F24" s="216">
        <v>2.1284403669724772</v>
      </c>
      <c r="G24" s="215">
        <v>3173</v>
      </c>
      <c r="H24" s="216">
        <v>-35.006145022531754</v>
      </c>
      <c r="I24" s="215">
        <v>6327</v>
      </c>
      <c r="J24" s="216">
        <v>-39.725635895970278</v>
      </c>
      <c r="K24" s="216">
        <v>1.9940119760479043</v>
      </c>
    </row>
    <row r="25" spans="1:11" ht="9" customHeight="1" x14ac:dyDescent="0.15">
      <c r="A25" s="131" t="s">
        <v>148</v>
      </c>
      <c r="B25" s="215">
        <v>0</v>
      </c>
      <c r="C25" s="217" t="s">
        <v>432</v>
      </c>
      <c r="D25" s="215">
        <v>0</v>
      </c>
      <c r="E25" s="217" t="s">
        <v>432</v>
      </c>
      <c r="F25" s="216">
        <v>0</v>
      </c>
      <c r="G25" s="215">
        <v>60</v>
      </c>
      <c r="H25" s="216">
        <v>-16.666666666666671</v>
      </c>
      <c r="I25" s="215">
        <v>133</v>
      </c>
      <c r="J25" s="216">
        <v>13.675213675213669</v>
      </c>
      <c r="K25" s="216">
        <v>2.2166666666666668</v>
      </c>
    </row>
    <row r="26" spans="1:11" s="212" customFormat="1" ht="21.95" customHeight="1" x14ac:dyDescent="0.15">
      <c r="A26" s="208" t="s">
        <v>76</v>
      </c>
      <c r="B26" s="209"/>
      <c r="C26" s="210"/>
      <c r="D26" s="209"/>
      <c r="E26" s="210"/>
      <c r="F26" s="211"/>
      <c r="G26" s="209"/>
      <c r="H26" s="210"/>
      <c r="I26" s="209"/>
      <c r="J26" s="210"/>
      <c r="K26" s="211"/>
    </row>
    <row r="27" spans="1:11" s="212" customFormat="1" ht="20.100000000000001" customHeight="1" x14ac:dyDescent="0.15">
      <c r="A27" s="130" t="s">
        <v>337</v>
      </c>
      <c r="B27" s="213" t="s">
        <v>481</v>
      </c>
      <c r="C27" s="214" t="s">
        <v>481</v>
      </c>
      <c r="D27" s="213" t="s">
        <v>481</v>
      </c>
      <c r="E27" s="214" t="s">
        <v>481</v>
      </c>
      <c r="F27" s="214" t="s">
        <v>481</v>
      </c>
      <c r="G27" s="213" t="s">
        <v>481</v>
      </c>
      <c r="H27" s="214" t="s">
        <v>481</v>
      </c>
      <c r="I27" s="213" t="s">
        <v>481</v>
      </c>
      <c r="J27" s="214" t="s">
        <v>481</v>
      </c>
      <c r="K27" s="214" t="s">
        <v>481</v>
      </c>
    </row>
    <row r="28" spans="1:11" ht="9" customHeight="1" x14ac:dyDescent="0.15">
      <c r="A28" s="131" t="s">
        <v>56</v>
      </c>
      <c r="B28" s="215" t="s">
        <v>481</v>
      </c>
      <c r="C28" s="216" t="s">
        <v>481</v>
      </c>
      <c r="D28" s="215" t="s">
        <v>481</v>
      </c>
      <c r="E28" s="216" t="s">
        <v>481</v>
      </c>
      <c r="F28" s="216" t="s">
        <v>481</v>
      </c>
      <c r="G28" s="215" t="s">
        <v>481</v>
      </c>
      <c r="H28" s="216" t="s">
        <v>481</v>
      </c>
      <c r="I28" s="215" t="s">
        <v>481</v>
      </c>
      <c r="J28" s="216" t="s">
        <v>481</v>
      </c>
      <c r="K28" s="216" t="s">
        <v>481</v>
      </c>
    </row>
    <row r="29" spans="1:11" ht="9" customHeight="1" x14ac:dyDescent="0.15">
      <c r="A29" s="131" t="s">
        <v>148</v>
      </c>
      <c r="B29" s="215" t="s">
        <v>481</v>
      </c>
      <c r="C29" s="217" t="s">
        <v>481</v>
      </c>
      <c r="D29" s="215" t="s">
        <v>481</v>
      </c>
      <c r="E29" s="217" t="s">
        <v>481</v>
      </c>
      <c r="F29" s="216" t="s">
        <v>481</v>
      </c>
      <c r="G29" s="215" t="s">
        <v>481</v>
      </c>
      <c r="H29" s="216" t="s">
        <v>481</v>
      </c>
      <c r="I29" s="215" t="s">
        <v>481</v>
      </c>
      <c r="J29" s="216" t="s">
        <v>481</v>
      </c>
      <c r="K29" s="216" t="s">
        <v>481</v>
      </c>
    </row>
    <row r="30" spans="1:11" s="212" customFormat="1" ht="20.100000000000001" customHeight="1" x14ac:dyDescent="0.15">
      <c r="A30" s="130" t="s">
        <v>338</v>
      </c>
      <c r="B30" s="213">
        <v>129</v>
      </c>
      <c r="C30" s="214">
        <v>-92.908191313908745</v>
      </c>
      <c r="D30" s="213">
        <v>326</v>
      </c>
      <c r="E30" s="214">
        <v>-92.626102691698705</v>
      </c>
      <c r="F30" s="214">
        <v>2.5271317829457365</v>
      </c>
      <c r="G30" s="213">
        <v>3515</v>
      </c>
      <c r="H30" s="214">
        <v>-37.086092715231786</v>
      </c>
      <c r="I30" s="213">
        <v>7789</v>
      </c>
      <c r="J30" s="214">
        <v>-39.521701995496542</v>
      </c>
      <c r="K30" s="214">
        <v>2.2159317211948792</v>
      </c>
    </row>
    <row r="31" spans="1:11" ht="9" customHeight="1" x14ac:dyDescent="0.15">
      <c r="A31" s="131" t="s">
        <v>56</v>
      </c>
      <c r="B31" s="215">
        <v>129</v>
      </c>
      <c r="C31" s="216">
        <v>-92.853185595567865</v>
      </c>
      <c r="D31" s="215">
        <v>326</v>
      </c>
      <c r="E31" s="216">
        <v>-92.587539790814006</v>
      </c>
      <c r="F31" s="216">
        <v>2.5271317829457365</v>
      </c>
      <c r="G31" s="215">
        <v>3417</v>
      </c>
      <c r="H31" s="216">
        <v>-37.748223720167609</v>
      </c>
      <c r="I31" s="215">
        <v>7520</v>
      </c>
      <c r="J31" s="216">
        <v>-40.369518674173342</v>
      </c>
      <c r="K31" s="216">
        <v>2.2007609013754754</v>
      </c>
    </row>
    <row r="32" spans="1:11" ht="9" customHeight="1" x14ac:dyDescent="0.15">
      <c r="A32" s="131" t="s">
        <v>148</v>
      </c>
      <c r="B32" s="215">
        <v>0</v>
      </c>
      <c r="C32" s="217" t="s">
        <v>432</v>
      </c>
      <c r="D32" s="215">
        <v>0</v>
      </c>
      <c r="E32" s="217" t="s">
        <v>432</v>
      </c>
      <c r="F32" s="216">
        <v>0</v>
      </c>
      <c r="G32" s="215">
        <v>98</v>
      </c>
      <c r="H32" s="216">
        <v>0</v>
      </c>
      <c r="I32" s="215">
        <v>269</v>
      </c>
      <c r="J32" s="216">
        <v>0.37313432835820493</v>
      </c>
      <c r="K32" s="216">
        <v>2.7448979591836733</v>
      </c>
    </row>
    <row r="33" spans="1:11" s="212" customFormat="1" ht="20.100000000000001" customHeight="1" x14ac:dyDescent="0.15">
      <c r="A33" s="130" t="s">
        <v>339</v>
      </c>
      <c r="B33" s="213" t="s">
        <v>481</v>
      </c>
      <c r="C33" s="214" t="s">
        <v>481</v>
      </c>
      <c r="D33" s="213" t="s">
        <v>481</v>
      </c>
      <c r="E33" s="214" t="s">
        <v>481</v>
      </c>
      <c r="F33" s="214" t="s">
        <v>481</v>
      </c>
      <c r="G33" s="213" t="s">
        <v>481</v>
      </c>
      <c r="H33" s="214" t="s">
        <v>481</v>
      </c>
      <c r="I33" s="213" t="s">
        <v>481</v>
      </c>
      <c r="J33" s="214" t="s">
        <v>481</v>
      </c>
      <c r="K33" s="214" t="s">
        <v>481</v>
      </c>
    </row>
    <row r="34" spans="1:11" ht="9" customHeight="1" x14ac:dyDescent="0.15">
      <c r="A34" s="131" t="s">
        <v>56</v>
      </c>
      <c r="B34" s="215" t="s">
        <v>481</v>
      </c>
      <c r="C34" s="216" t="s">
        <v>481</v>
      </c>
      <c r="D34" s="215" t="s">
        <v>481</v>
      </c>
      <c r="E34" s="216" t="s">
        <v>481</v>
      </c>
      <c r="F34" s="216" t="s">
        <v>481</v>
      </c>
      <c r="G34" s="215" t="s">
        <v>481</v>
      </c>
      <c r="H34" s="216" t="s">
        <v>481</v>
      </c>
      <c r="I34" s="215" t="s">
        <v>481</v>
      </c>
      <c r="J34" s="216" t="s">
        <v>481</v>
      </c>
      <c r="K34" s="216" t="s">
        <v>481</v>
      </c>
    </row>
    <row r="35" spans="1:11" ht="9" customHeight="1" x14ac:dyDescent="0.15">
      <c r="A35" s="131" t="s">
        <v>148</v>
      </c>
      <c r="B35" s="215" t="s">
        <v>481</v>
      </c>
      <c r="C35" s="217" t="s">
        <v>481</v>
      </c>
      <c r="D35" s="215" t="s">
        <v>481</v>
      </c>
      <c r="E35" s="217" t="s">
        <v>481</v>
      </c>
      <c r="F35" s="216" t="s">
        <v>481</v>
      </c>
      <c r="G35" s="215" t="s">
        <v>481</v>
      </c>
      <c r="H35" s="216" t="s">
        <v>481</v>
      </c>
      <c r="I35" s="215" t="s">
        <v>481</v>
      </c>
      <c r="J35" s="216" t="s">
        <v>481</v>
      </c>
      <c r="K35" s="216" t="s">
        <v>481</v>
      </c>
    </row>
    <row r="36" spans="1:11" s="212" customFormat="1" ht="20.100000000000001" customHeight="1" x14ac:dyDescent="0.15">
      <c r="A36" s="130" t="s">
        <v>340</v>
      </c>
      <c r="B36" s="213">
        <v>621</v>
      </c>
      <c r="C36" s="214">
        <v>-28.373702422145328</v>
      </c>
      <c r="D36" s="213">
        <v>1552</v>
      </c>
      <c r="E36" s="214">
        <v>-49.740932642487046</v>
      </c>
      <c r="F36" s="214">
        <v>2.499194847020934</v>
      </c>
      <c r="G36" s="213">
        <v>1866</v>
      </c>
      <c r="H36" s="214">
        <v>-13.249651324965129</v>
      </c>
      <c r="I36" s="213">
        <v>8645</v>
      </c>
      <c r="J36" s="214">
        <v>-11.451398135818906</v>
      </c>
      <c r="K36" s="214">
        <v>4.632904608788853</v>
      </c>
    </row>
    <row r="37" spans="1:11" ht="9" customHeight="1" x14ac:dyDescent="0.15">
      <c r="A37" s="131" t="s">
        <v>56</v>
      </c>
      <c r="B37" s="215">
        <v>621</v>
      </c>
      <c r="C37" s="216">
        <v>-27.537922987164521</v>
      </c>
      <c r="D37" s="215">
        <v>1552</v>
      </c>
      <c r="E37" s="216">
        <v>-49.479166666666664</v>
      </c>
      <c r="F37" s="216">
        <v>2.499194847020934</v>
      </c>
      <c r="G37" s="215">
        <v>1849</v>
      </c>
      <c r="H37" s="216">
        <v>-11.446360153256705</v>
      </c>
      <c r="I37" s="215">
        <v>8481</v>
      </c>
      <c r="J37" s="216">
        <v>-11.184417216462464</v>
      </c>
      <c r="K37" s="216">
        <v>4.5868036776636023</v>
      </c>
    </row>
    <row r="38" spans="1:11" ht="9" customHeight="1" x14ac:dyDescent="0.15">
      <c r="A38" s="131" t="s">
        <v>148</v>
      </c>
      <c r="B38" s="215">
        <v>0</v>
      </c>
      <c r="C38" s="217" t="s">
        <v>432</v>
      </c>
      <c r="D38" s="215">
        <v>0</v>
      </c>
      <c r="E38" s="217" t="s">
        <v>432</v>
      </c>
      <c r="F38" s="216">
        <v>0</v>
      </c>
      <c r="G38" s="215">
        <v>17</v>
      </c>
      <c r="H38" s="216">
        <v>-73.015873015873012</v>
      </c>
      <c r="I38" s="215">
        <v>164</v>
      </c>
      <c r="J38" s="216">
        <v>-23.364485981308405</v>
      </c>
      <c r="K38" s="216">
        <v>9.6470588235294112</v>
      </c>
    </row>
    <row r="39" spans="1:11" ht="19.5" customHeight="1" x14ac:dyDescent="0.15">
      <c r="A39" s="130" t="s">
        <v>341</v>
      </c>
      <c r="B39" s="213">
        <v>19</v>
      </c>
      <c r="C39" s="214">
        <v>-94.836956521739125</v>
      </c>
      <c r="D39" s="213">
        <v>43</v>
      </c>
      <c r="E39" s="214">
        <v>-94.691358024691354</v>
      </c>
      <c r="F39" s="214">
        <v>2.263157894736842</v>
      </c>
      <c r="G39" s="213">
        <v>484</v>
      </c>
      <c r="H39" s="214">
        <v>-54.079696394686906</v>
      </c>
      <c r="I39" s="213">
        <v>1032</v>
      </c>
      <c r="J39" s="214">
        <v>-53.176043557168782</v>
      </c>
      <c r="K39" s="214">
        <v>2.1322314049586777</v>
      </c>
    </row>
    <row r="40" spans="1:11" ht="9" customHeight="1" x14ac:dyDescent="0.15">
      <c r="A40" s="131" t="s">
        <v>56</v>
      </c>
      <c r="B40" s="215">
        <v>19</v>
      </c>
      <c r="C40" s="216">
        <v>-94.794520547945211</v>
      </c>
      <c r="D40" s="215">
        <v>43</v>
      </c>
      <c r="E40" s="216">
        <v>-94.658385093167709</v>
      </c>
      <c r="F40" s="216">
        <v>2.263157894736842</v>
      </c>
      <c r="G40" s="215">
        <v>467</v>
      </c>
      <c r="H40" s="216">
        <v>-54.791868344627296</v>
      </c>
      <c r="I40" s="215">
        <v>964</v>
      </c>
      <c r="J40" s="216">
        <v>-55.493998153277929</v>
      </c>
      <c r="K40" s="216">
        <v>2.0642398286937902</v>
      </c>
    </row>
    <row r="41" spans="1:11" ht="9.75" customHeight="1" x14ac:dyDescent="0.15">
      <c r="A41" s="131" t="s">
        <v>148</v>
      </c>
      <c r="B41" s="215">
        <v>0</v>
      </c>
      <c r="C41" s="217" t="s">
        <v>432</v>
      </c>
      <c r="D41" s="215">
        <v>0</v>
      </c>
      <c r="E41" s="217" t="s">
        <v>432</v>
      </c>
      <c r="F41" s="216">
        <v>0</v>
      </c>
      <c r="G41" s="215">
        <v>17</v>
      </c>
      <c r="H41" s="216">
        <v>-19.047619047619051</v>
      </c>
      <c r="I41" s="215">
        <v>68</v>
      </c>
      <c r="J41" s="216">
        <v>78.94736842105263</v>
      </c>
      <c r="K41" s="216">
        <v>4</v>
      </c>
    </row>
    <row r="42" spans="1:11" ht="19.5" customHeight="1" x14ac:dyDescent="0.15">
      <c r="A42" s="130" t="s">
        <v>401</v>
      </c>
      <c r="B42" s="213">
        <v>41</v>
      </c>
      <c r="C42" s="214">
        <v>-90.26128266033254</v>
      </c>
      <c r="D42" s="213">
        <v>102</v>
      </c>
      <c r="E42" s="214">
        <v>-90.581717451523545</v>
      </c>
      <c r="F42" s="214">
        <v>2.4878048780487805</v>
      </c>
      <c r="G42" s="213">
        <v>654</v>
      </c>
      <c r="H42" s="214">
        <v>-50.900900900900901</v>
      </c>
      <c r="I42" s="213">
        <v>1278</v>
      </c>
      <c r="J42" s="214">
        <v>-62.653419053185274</v>
      </c>
      <c r="K42" s="214">
        <v>1.9541284403669725</v>
      </c>
    </row>
    <row r="43" spans="1:11" ht="9" customHeight="1" x14ac:dyDescent="0.15">
      <c r="A43" s="131" t="s">
        <v>56</v>
      </c>
      <c r="B43" s="215">
        <v>41</v>
      </c>
      <c r="C43" s="216">
        <v>-89.295039164490859</v>
      </c>
      <c r="D43" s="215">
        <v>102</v>
      </c>
      <c r="E43" s="216">
        <v>-89.008620689655174</v>
      </c>
      <c r="F43" s="216">
        <v>2.4878048780487805</v>
      </c>
      <c r="G43" s="215">
        <v>647</v>
      </c>
      <c r="H43" s="216">
        <v>-46.173044925124792</v>
      </c>
      <c r="I43" s="215">
        <v>1257</v>
      </c>
      <c r="J43" s="216">
        <v>-54.555314533622557</v>
      </c>
      <c r="K43" s="216">
        <v>1.9428129829984544</v>
      </c>
    </row>
    <row r="44" spans="1:11" ht="9.75" customHeight="1" x14ac:dyDescent="0.15">
      <c r="A44" s="131" t="s">
        <v>148</v>
      </c>
      <c r="B44" s="215">
        <v>0</v>
      </c>
      <c r="C44" s="217" t="s">
        <v>432</v>
      </c>
      <c r="D44" s="215">
        <v>0</v>
      </c>
      <c r="E44" s="217" t="s">
        <v>432</v>
      </c>
      <c r="F44" s="216">
        <v>0</v>
      </c>
      <c r="G44" s="215">
        <v>7</v>
      </c>
      <c r="H44" s="216">
        <v>-94.615384615384613</v>
      </c>
      <c r="I44" s="215">
        <v>21</v>
      </c>
      <c r="J44" s="216">
        <v>-96.798780487804876</v>
      </c>
      <c r="K44" s="216">
        <v>3</v>
      </c>
    </row>
    <row r="45" spans="1:11" s="212" customFormat="1" ht="21.95" customHeight="1" x14ac:dyDescent="0.15">
      <c r="A45" s="208" t="s">
        <v>163</v>
      </c>
      <c r="B45" s="209"/>
      <c r="C45" s="210"/>
      <c r="D45" s="209"/>
      <c r="E45" s="210"/>
      <c r="F45" s="211"/>
      <c r="G45" s="209"/>
      <c r="H45" s="210"/>
      <c r="I45" s="209"/>
      <c r="J45" s="210"/>
      <c r="K45" s="211"/>
    </row>
    <row r="46" spans="1:11" ht="19.5" customHeight="1" x14ac:dyDescent="0.15">
      <c r="A46" s="130" t="s">
        <v>342</v>
      </c>
      <c r="B46" s="213">
        <v>368</v>
      </c>
      <c r="C46" s="214">
        <v>-79.923622476813961</v>
      </c>
      <c r="D46" s="213">
        <v>10493</v>
      </c>
      <c r="E46" s="214">
        <v>-39.086264948333913</v>
      </c>
      <c r="F46" s="214">
        <v>28.513586956521738</v>
      </c>
      <c r="G46" s="213">
        <v>4650</v>
      </c>
      <c r="H46" s="214">
        <v>-36.231486560614371</v>
      </c>
      <c r="I46" s="213">
        <v>55458</v>
      </c>
      <c r="J46" s="214">
        <v>-16.777214202106904</v>
      </c>
      <c r="K46" s="214">
        <v>11.926451612903225</v>
      </c>
    </row>
    <row r="47" spans="1:11" ht="9" customHeight="1" x14ac:dyDescent="0.15">
      <c r="A47" s="131" t="s">
        <v>56</v>
      </c>
      <c r="B47" s="215">
        <v>339</v>
      </c>
      <c r="C47" s="216">
        <v>-79.797377830750889</v>
      </c>
      <c r="D47" s="215">
        <v>10247</v>
      </c>
      <c r="E47" s="216">
        <v>-38.893195777923552</v>
      </c>
      <c r="F47" s="216">
        <v>30.227138643067846</v>
      </c>
      <c r="G47" s="215">
        <v>4275</v>
      </c>
      <c r="H47" s="216">
        <v>-35.413204411542523</v>
      </c>
      <c r="I47" s="215">
        <v>54081</v>
      </c>
      <c r="J47" s="216">
        <v>-16.789500407736213</v>
      </c>
      <c r="K47" s="216">
        <v>12.650526315789474</v>
      </c>
    </row>
    <row r="48" spans="1:11" ht="9.75" customHeight="1" x14ac:dyDescent="0.15">
      <c r="A48" s="131" t="s">
        <v>148</v>
      </c>
      <c r="B48" s="215">
        <v>29</v>
      </c>
      <c r="C48" s="216">
        <v>-81.290322580645153</v>
      </c>
      <c r="D48" s="215">
        <v>246</v>
      </c>
      <c r="E48" s="216">
        <v>-46.170678336980309</v>
      </c>
      <c r="F48" s="216">
        <v>8.4827586206896548</v>
      </c>
      <c r="G48" s="215">
        <v>375</v>
      </c>
      <c r="H48" s="216">
        <v>-44.279346210995541</v>
      </c>
      <c r="I48" s="215">
        <v>1377</v>
      </c>
      <c r="J48" s="216">
        <v>-16.291793313069903</v>
      </c>
      <c r="K48" s="216">
        <v>3.6720000000000002</v>
      </c>
    </row>
    <row r="49" spans="1:11" s="212" customFormat="1" ht="21.95" customHeight="1" x14ac:dyDescent="0.15">
      <c r="A49" s="208" t="s">
        <v>78</v>
      </c>
      <c r="B49" s="209"/>
      <c r="C49" s="210"/>
      <c r="D49" s="209"/>
      <c r="E49" s="210"/>
      <c r="F49" s="211"/>
      <c r="G49" s="209"/>
      <c r="H49" s="210"/>
      <c r="I49" s="209"/>
      <c r="J49" s="210"/>
      <c r="K49" s="211"/>
    </row>
    <row r="50" spans="1:11" ht="19.5" customHeight="1" x14ac:dyDescent="0.15">
      <c r="A50" s="130" t="s">
        <v>343</v>
      </c>
      <c r="B50" s="213">
        <v>108</v>
      </c>
      <c r="C50" s="214">
        <v>-83.384615384615387</v>
      </c>
      <c r="D50" s="213">
        <v>358</v>
      </c>
      <c r="E50" s="214">
        <v>-73.323397913561848</v>
      </c>
      <c r="F50" s="214">
        <v>3.3148148148148149</v>
      </c>
      <c r="G50" s="213">
        <v>1308</v>
      </c>
      <c r="H50" s="214">
        <v>-31.697127937336816</v>
      </c>
      <c r="I50" s="213">
        <v>2786</v>
      </c>
      <c r="J50" s="214">
        <v>-26.780551905387654</v>
      </c>
      <c r="K50" s="214">
        <v>2.1299694189602447</v>
      </c>
    </row>
    <row r="51" spans="1:11" ht="9" customHeight="1" x14ac:dyDescent="0.15">
      <c r="A51" s="131" t="s">
        <v>56</v>
      </c>
      <c r="B51" s="215">
        <v>104</v>
      </c>
      <c r="C51" s="216">
        <v>-82.25255972696246</v>
      </c>
      <c r="D51" s="215">
        <v>351</v>
      </c>
      <c r="E51" s="216">
        <v>-70.967741935483872</v>
      </c>
      <c r="F51" s="216">
        <v>3.375</v>
      </c>
      <c r="G51" s="215">
        <v>1179</v>
      </c>
      <c r="H51" s="216">
        <v>-31.293706293706293</v>
      </c>
      <c r="I51" s="215">
        <v>2417</v>
      </c>
      <c r="J51" s="216">
        <v>-29.389424481449026</v>
      </c>
      <c r="K51" s="216">
        <v>2.0500424088210347</v>
      </c>
    </row>
    <row r="52" spans="1:11" ht="9.75" customHeight="1" x14ac:dyDescent="0.15">
      <c r="A52" s="131" t="s">
        <v>148</v>
      </c>
      <c r="B52" s="215">
        <v>4</v>
      </c>
      <c r="C52" s="216">
        <v>-93.75</v>
      </c>
      <c r="D52" s="215">
        <v>7</v>
      </c>
      <c r="E52" s="216">
        <v>-94.73684210526315</v>
      </c>
      <c r="F52" s="216">
        <v>1.75</v>
      </c>
      <c r="G52" s="215">
        <v>129</v>
      </c>
      <c r="H52" s="216">
        <v>-35.175879396984925</v>
      </c>
      <c r="I52" s="215">
        <v>369</v>
      </c>
      <c r="J52" s="216">
        <v>-3.4031413612565444</v>
      </c>
      <c r="K52" s="216">
        <v>2.86046511627907</v>
      </c>
    </row>
    <row r="53" spans="1:11" x14ac:dyDescent="0.15">
      <c r="C53" s="220"/>
      <c r="E53" s="220"/>
      <c r="H53" s="220"/>
      <c r="J53" s="220"/>
    </row>
    <row r="54" spans="1:11" x14ac:dyDescent="0.15">
      <c r="C54" s="220"/>
      <c r="E54" s="220"/>
      <c r="H54" s="220"/>
      <c r="J54" s="220"/>
    </row>
    <row r="55" spans="1:11" x14ac:dyDescent="0.15">
      <c r="C55" s="220"/>
      <c r="E55" s="220"/>
      <c r="H55" s="220"/>
      <c r="J55" s="220"/>
    </row>
    <row r="56" spans="1:11" x14ac:dyDescent="0.15">
      <c r="C56" s="220"/>
      <c r="E56" s="220"/>
      <c r="H56" s="220"/>
      <c r="J56" s="220"/>
    </row>
    <row r="57" spans="1:11" x14ac:dyDescent="0.15">
      <c r="C57" s="220"/>
      <c r="E57" s="220"/>
      <c r="H57" s="220"/>
      <c r="J57" s="220"/>
    </row>
    <row r="58" spans="1:11" x14ac:dyDescent="0.15">
      <c r="C58" s="220"/>
      <c r="E58" s="220"/>
      <c r="H58" s="220"/>
      <c r="J58" s="220"/>
    </row>
    <row r="59" spans="1:11" x14ac:dyDescent="0.15">
      <c r="C59" s="220"/>
      <c r="E59" s="220"/>
      <c r="H59" s="220"/>
      <c r="J59" s="220"/>
    </row>
    <row r="60" spans="1:11" x14ac:dyDescent="0.15">
      <c r="C60" s="220"/>
      <c r="E60" s="220"/>
      <c r="H60" s="220"/>
      <c r="J60" s="220"/>
    </row>
    <row r="61" spans="1:11" x14ac:dyDescent="0.15">
      <c r="C61" s="220"/>
      <c r="E61" s="220"/>
      <c r="H61" s="220"/>
      <c r="J61" s="220"/>
    </row>
    <row r="62" spans="1:11" x14ac:dyDescent="0.15">
      <c r="C62" s="220"/>
      <c r="E62" s="220"/>
      <c r="H62" s="220"/>
      <c r="J62" s="220"/>
    </row>
    <row r="63" spans="1:11" x14ac:dyDescent="0.15">
      <c r="C63" s="220"/>
      <c r="E63" s="220"/>
      <c r="H63" s="220"/>
      <c r="J63" s="220"/>
    </row>
    <row r="64" spans="1:11" x14ac:dyDescent="0.15">
      <c r="C64" s="220"/>
      <c r="E64" s="220"/>
      <c r="H64" s="220"/>
      <c r="J64" s="220"/>
    </row>
    <row r="65" spans="3:10" x14ac:dyDescent="0.15">
      <c r="C65" s="220"/>
      <c r="E65" s="220"/>
      <c r="H65" s="220"/>
      <c r="J65" s="220"/>
    </row>
    <row r="66" spans="3:10" x14ac:dyDescent="0.15">
      <c r="C66" s="220"/>
      <c r="E66" s="220"/>
      <c r="H66" s="220"/>
      <c r="J66" s="220"/>
    </row>
    <row r="67" spans="3:10" x14ac:dyDescent="0.15">
      <c r="C67" s="220"/>
      <c r="E67" s="220"/>
      <c r="H67" s="220"/>
      <c r="J67" s="220"/>
    </row>
    <row r="68" spans="3:10" x14ac:dyDescent="0.15">
      <c r="C68" s="220"/>
      <c r="E68" s="220"/>
      <c r="H68" s="220"/>
      <c r="J68" s="220"/>
    </row>
    <row r="69" spans="3:10" x14ac:dyDescent="0.15">
      <c r="C69" s="220"/>
      <c r="E69" s="220"/>
      <c r="H69" s="220"/>
      <c r="J69" s="220"/>
    </row>
    <row r="70" spans="3:10" x14ac:dyDescent="0.15">
      <c r="C70" s="220"/>
      <c r="E70" s="220"/>
      <c r="H70" s="220"/>
      <c r="J70" s="220"/>
    </row>
    <row r="71" spans="3:10" x14ac:dyDescent="0.15">
      <c r="C71" s="220"/>
      <c r="E71" s="220"/>
      <c r="H71" s="220"/>
      <c r="J71" s="220"/>
    </row>
    <row r="72" spans="3:10" x14ac:dyDescent="0.15">
      <c r="C72" s="220"/>
      <c r="E72" s="220"/>
      <c r="H72" s="220"/>
      <c r="J72" s="220"/>
    </row>
    <row r="73" spans="3:10" x14ac:dyDescent="0.15">
      <c r="C73" s="220"/>
      <c r="E73" s="220"/>
      <c r="H73" s="220"/>
      <c r="J73" s="220"/>
    </row>
    <row r="74" spans="3:10" x14ac:dyDescent="0.15">
      <c r="C74" s="220"/>
      <c r="E74" s="220"/>
      <c r="H74" s="220"/>
      <c r="J74" s="220"/>
    </row>
    <row r="75" spans="3:10" x14ac:dyDescent="0.15">
      <c r="C75" s="220"/>
      <c r="E75" s="220"/>
      <c r="H75" s="220"/>
      <c r="J75" s="220"/>
    </row>
    <row r="76" spans="3:10" x14ac:dyDescent="0.15">
      <c r="C76" s="220"/>
      <c r="E76" s="220"/>
      <c r="H76" s="220"/>
      <c r="J76" s="220"/>
    </row>
    <row r="77" spans="3:10" x14ac:dyDescent="0.15">
      <c r="C77" s="220"/>
      <c r="E77" s="220"/>
      <c r="H77" s="220"/>
      <c r="J77" s="220"/>
    </row>
    <row r="78" spans="3:10" x14ac:dyDescent="0.15">
      <c r="C78" s="220"/>
      <c r="E78" s="220"/>
      <c r="H78" s="220"/>
      <c r="J78" s="220"/>
    </row>
    <row r="79" spans="3:10" x14ac:dyDescent="0.15">
      <c r="C79" s="220"/>
      <c r="E79" s="220"/>
      <c r="H79" s="220"/>
      <c r="J79" s="220"/>
    </row>
    <row r="80" spans="3:10" x14ac:dyDescent="0.15">
      <c r="C80" s="220"/>
      <c r="E80" s="220"/>
      <c r="H80" s="220"/>
      <c r="J80" s="220"/>
    </row>
    <row r="81" spans="3:10" x14ac:dyDescent="0.15">
      <c r="C81" s="220"/>
      <c r="E81" s="220"/>
      <c r="H81" s="220"/>
      <c r="J81" s="220"/>
    </row>
    <row r="82" spans="3:10" x14ac:dyDescent="0.15">
      <c r="C82" s="220"/>
      <c r="E82" s="220"/>
      <c r="H82" s="220"/>
      <c r="J82" s="220"/>
    </row>
    <row r="83" spans="3:10" x14ac:dyDescent="0.15">
      <c r="C83" s="220"/>
      <c r="E83" s="220"/>
      <c r="H83" s="220"/>
      <c r="J83" s="220"/>
    </row>
    <row r="84" spans="3:10" x14ac:dyDescent="0.15">
      <c r="C84" s="220"/>
      <c r="E84" s="220"/>
      <c r="H84" s="220"/>
      <c r="J84" s="220"/>
    </row>
    <row r="85" spans="3:10" x14ac:dyDescent="0.15">
      <c r="C85" s="220"/>
      <c r="E85" s="220"/>
      <c r="H85" s="220"/>
      <c r="J85" s="220"/>
    </row>
    <row r="86" spans="3:10" x14ac:dyDescent="0.15">
      <c r="C86" s="220"/>
      <c r="E86" s="220"/>
      <c r="H86" s="220"/>
      <c r="J86" s="220"/>
    </row>
    <row r="87" spans="3:10" x14ac:dyDescent="0.15">
      <c r="C87" s="220"/>
      <c r="E87" s="220"/>
      <c r="H87" s="220"/>
      <c r="J87" s="220"/>
    </row>
    <row r="88" spans="3:10" x14ac:dyDescent="0.15">
      <c r="C88" s="220"/>
      <c r="E88" s="220"/>
      <c r="H88" s="220"/>
      <c r="J88" s="220"/>
    </row>
    <row r="89" spans="3:10" x14ac:dyDescent="0.15">
      <c r="C89" s="220"/>
      <c r="E89" s="220"/>
      <c r="H89" s="220"/>
      <c r="J89" s="220"/>
    </row>
    <row r="90" spans="3:10" x14ac:dyDescent="0.15">
      <c r="C90" s="220"/>
      <c r="E90" s="220"/>
      <c r="H90" s="220"/>
      <c r="J90" s="220"/>
    </row>
    <row r="91" spans="3:10" x14ac:dyDescent="0.15">
      <c r="C91" s="220"/>
      <c r="E91" s="220"/>
      <c r="H91" s="220"/>
      <c r="J91" s="220"/>
    </row>
    <row r="92" spans="3:10" x14ac:dyDescent="0.15">
      <c r="C92" s="220"/>
      <c r="E92" s="220"/>
      <c r="H92" s="220"/>
      <c r="J92" s="220"/>
    </row>
    <row r="93" spans="3:10" x14ac:dyDescent="0.15">
      <c r="C93" s="220"/>
      <c r="E93" s="220"/>
      <c r="H93" s="220"/>
      <c r="J93" s="220"/>
    </row>
    <row r="94" spans="3:10" x14ac:dyDescent="0.15">
      <c r="C94" s="220"/>
      <c r="E94" s="220"/>
      <c r="H94" s="220"/>
      <c r="J94" s="220"/>
    </row>
    <row r="95" spans="3:10" x14ac:dyDescent="0.15">
      <c r="C95" s="220"/>
      <c r="E95" s="220"/>
      <c r="H95" s="220"/>
      <c r="J95" s="220"/>
    </row>
    <row r="96" spans="3:10" x14ac:dyDescent="0.15">
      <c r="C96" s="220"/>
      <c r="E96" s="220"/>
      <c r="H96" s="220"/>
      <c r="J96" s="220"/>
    </row>
    <row r="97" spans="3:10" x14ac:dyDescent="0.15">
      <c r="C97" s="220"/>
      <c r="E97" s="220"/>
      <c r="H97" s="220"/>
      <c r="J97" s="220"/>
    </row>
    <row r="98" spans="3:10" x14ac:dyDescent="0.15">
      <c r="C98" s="220"/>
      <c r="E98" s="220"/>
      <c r="H98" s="220"/>
      <c r="J98" s="220"/>
    </row>
    <row r="99" spans="3:10" x14ac:dyDescent="0.15">
      <c r="C99" s="220"/>
      <c r="E99" s="220"/>
      <c r="H99" s="220"/>
      <c r="J99" s="220"/>
    </row>
    <row r="100" spans="3:10" x14ac:dyDescent="0.15">
      <c r="C100" s="220"/>
      <c r="E100" s="220"/>
      <c r="H100" s="220"/>
      <c r="J100" s="220"/>
    </row>
    <row r="101" spans="3:10" x14ac:dyDescent="0.15">
      <c r="C101" s="220"/>
      <c r="E101" s="220"/>
      <c r="H101" s="220"/>
      <c r="J101" s="220"/>
    </row>
    <row r="102" spans="3:10" x14ac:dyDescent="0.15">
      <c r="C102" s="220"/>
      <c r="E102" s="220"/>
      <c r="H102" s="220"/>
      <c r="J102" s="220"/>
    </row>
    <row r="103" spans="3:10" x14ac:dyDescent="0.15">
      <c r="C103" s="220"/>
      <c r="E103" s="220"/>
      <c r="H103" s="220"/>
      <c r="J103" s="220"/>
    </row>
    <row r="104" spans="3:10" x14ac:dyDescent="0.15">
      <c r="C104" s="220"/>
      <c r="E104" s="220"/>
      <c r="H104" s="220"/>
      <c r="J104" s="220"/>
    </row>
    <row r="105" spans="3:10" x14ac:dyDescent="0.15">
      <c r="C105" s="220"/>
      <c r="E105" s="220"/>
      <c r="H105" s="220"/>
      <c r="J105" s="220"/>
    </row>
    <row r="106" spans="3:10" x14ac:dyDescent="0.15">
      <c r="C106" s="220"/>
      <c r="E106" s="220"/>
      <c r="H106" s="220"/>
      <c r="J106" s="220"/>
    </row>
    <row r="107" spans="3:10" x14ac:dyDescent="0.15">
      <c r="C107" s="220"/>
      <c r="E107" s="220"/>
      <c r="H107" s="220"/>
      <c r="J107" s="220"/>
    </row>
    <row r="108" spans="3:10" x14ac:dyDescent="0.15">
      <c r="C108" s="220"/>
      <c r="E108" s="220"/>
      <c r="H108" s="220"/>
      <c r="J108" s="220"/>
    </row>
    <row r="109" spans="3:10" x14ac:dyDescent="0.15">
      <c r="C109" s="220"/>
      <c r="E109" s="220"/>
      <c r="H109" s="220"/>
      <c r="J109" s="220"/>
    </row>
    <row r="110" spans="3:10" x14ac:dyDescent="0.15">
      <c r="C110" s="220"/>
      <c r="E110" s="220"/>
      <c r="H110" s="220"/>
      <c r="J110" s="220"/>
    </row>
    <row r="111" spans="3:10" x14ac:dyDescent="0.15">
      <c r="C111" s="220"/>
      <c r="E111" s="220"/>
      <c r="H111" s="220"/>
      <c r="J111" s="220"/>
    </row>
    <row r="112" spans="3:10" x14ac:dyDescent="0.15">
      <c r="C112" s="220"/>
      <c r="E112" s="220"/>
      <c r="H112" s="220"/>
      <c r="J112" s="220"/>
    </row>
    <row r="113" spans="3:10" x14ac:dyDescent="0.15">
      <c r="C113" s="220"/>
      <c r="E113" s="220"/>
      <c r="H113" s="220"/>
      <c r="J113" s="220"/>
    </row>
    <row r="114" spans="3:10" x14ac:dyDescent="0.15">
      <c r="C114" s="220"/>
      <c r="E114" s="220"/>
      <c r="H114" s="220"/>
      <c r="J114" s="220"/>
    </row>
    <row r="115" spans="3:10" x14ac:dyDescent="0.15">
      <c r="C115" s="220"/>
      <c r="E115" s="220"/>
      <c r="H115" s="220"/>
      <c r="J115" s="220"/>
    </row>
    <row r="116" spans="3:10" x14ac:dyDescent="0.15">
      <c r="C116" s="220"/>
      <c r="E116" s="220"/>
      <c r="H116" s="220"/>
      <c r="J116" s="220"/>
    </row>
    <row r="117" spans="3:10" x14ac:dyDescent="0.15">
      <c r="C117" s="220"/>
      <c r="E117" s="220"/>
      <c r="H117" s="220"/>
      <c r="J117" s="220"/>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98"/>
  <sheetViews>
    <sheetView zoomScale="130" workbookViewId="0">
      <selection sqref="A1:K1"/>
    </sheetView>
  </sheetViews>
  <sheetFormatPr baseColWidth="10" defaultRowHeight="8.25" x14ac:dyDescent="0.15"/>
  <cols>
    <col min="1" max="1" width="19.85546875" style="202" customWidth="1"/>
    <col min="2" max="11" width="7.140625" style="202" customWidth="1"/>
    <col min="12" max="16384" width="11.42578125" style="202"/>
  </cols>
  <sheetData>
    <row r="1" spans="1:11" ht="39.950000000000003" customHeight="1" x14ac:dyDescent="0.15">
      <c r="A1" s="296" t="s">
        <v>198</v>
      </c>
      <c r="B1" s="296"/>
      <c r="C1" s="296"/>
      <c r="D1" s="296"/>
      <c r="E1" s="296"/>
      <c r="F1" s="296"/>
      <c r="G1" s="296"/>
      <c r="H1" s="296"/>
      <c r="I1" s="296"/>
      <c r="J1" s="296"/>
      <c r="K1" s="296"/>
    </row>
    <row r="2" spans="1:11" ht="9.9499999999999993" customHeight="1" x14ac:dyDescent="0.15">
      <c r="A2" s="283" t="s">
        <v>244</v>
      </c>
      <c r="B2" s="286" t="s">
        <v>433</v>
      </c>
      <c r="C2" s="287"/>
      <c r="D2" s="287"/>
      <c r="E2" s="287"/>
      <c r="F2" s="287"/>
      <c r="G2" s="288" t="s">
        <v>434</v>
      </c>
      <c r="H2" s="289"/>
      <c r="I2" s="289"/>
      <c r="J2" s="289"/>
      <c r="K2" s="289"/>
    </row>
    <row r="3" spans="1:11" ht="9.9499999999999993" customHeight="1" x14ac:dyDescent="0.15">
      <c r="A3" s="284"/>
      <c r="B3" s="290" t="s">
        <v>129</v>
      </c>
      <c r="C3" s="291"/>
      <c r="D3" s="292" t="s">
        <v>127</v>
      </c>
      <c r="E3" s="293"/>
      <c r="F3" s="294" t="s">
        <v>54</v>
      </c>
      <c r="G3" s="292" t="s">
        <v>129</v>
      </c>
      <c r="H3" s="293"/>
      <c r="I3" s="292" t="s">
        <v>127</v>
      </c>
      <c r="J3" s="293"/>
      <c r="K3" s="292" t="s">
        <v>54</v>
      </c>
    </row>
    <row r="4" spans="1:11" ht="45" customHeight="1" x14ac:dyDescent="0.15">
      <c r="A4" s="284"/>
      <c r="B4" s="203" t="s">
        <v>130</v>
      </c>
      <c r="C4" s="204" t="s">
        <v>146</v>
      </c>
      <c r="D4" s="204" t="s">
        <v>130</v>
      </c>
      <c r="E4" s="204" t="s">
        <v>146</v>
      </c>
      <c r="F4" s="295"/>
      <c r="G4" s="204" t="s">
        <v>130</v>
      </c>
      <c r="H4" s="204" t="s">
        <v>149</v>
      </c>
      <c r="I4" s="204" t="s">
        <v>130</v>
      </c>
      <c r="J4" s="204" t="s">
        <v>149</v>
      </c>
      <c r="K4" s="292"/>
    </row>
    <row r="5" spans="1:11" ht="9.9499999999999993" customHeight="1" x14ac:dyDescent="0.15">
      <c r="A5" s="285"/>
      <c r="B5" s="205" t="s">
        <v>131</v>
      </c>
      <c r="C5" s="206" t="s">
        <v>132</v>
      </c>
      <c r="D5" s="206" t="s">
        <v>131</v>
      </c>
      <c r="E5" s="206" t="s">
        <v>132</v>
      </c>
      <c r="F5" s="206" t="s">
        <v>133</v>
      </c>
      <c r="G5" s="206" t="s">
        <v>131</v>
      </c>
      <c r="H5" s="206" t="s">
        <v>132</v>
      </c>
      <c r="I5" s="206" t="s">
        <v>131</v>
      </c>
      <c r="J5" s="206" t="s">
        <v>132</v>
      </c>
      <c r="K5" s="207" t="s">
        <v>133</v>
      </c>
    </row>
    <row r="6" spans="1:11" s="212" customFormat="1" ht="21.95" customHeight="1" x14ac:dyDescent="0.15">
      <c r="A6" s="221" t="s">
        <v>482</v>
      </c>
      <c r="B6" s="209"/>
      <c r="C6" s="210"/>
      <c r="D6" s="209"/>
      <c r="E6" s="210"/>
      <c r="F6" s="211"/>
      <c r="G6" s="209"/>
      <c r="H6" s="210"/>
      <c r="I6" s="209"/>
      <c r="J6" s="210"/>
      <c r="K6" s="211"/>
    </row>
    <row r="7" spans="1:11" s="212" customFormat="1" ht="20.100000000000001" customHeight="1" x14ac:dyDescent="0.15">
      <c r="A7" s="130" t="s">
        <v>385</v>
      </c>
      <c r="B7" s="213" t="s">
        <v>481</v>
      </c>
      <c r="C7" s="214" t="s">
        <v>481</v>
      </c>
      <c r="D7" s="213" t="s">
        <v>481</v>
      </c>
      <c r="E7" s="214" t="s">
        <v>481</v>
      </c>
      <c r="F7" s="214" t="s">
        <v>481</v>
      </c>
      <c r="G7" s="213" t="s">
        <v>481</v>
      </c>
      <c r="H7" s="214" t="s">
        <v>481</v>
      </c>
      <c r="I7" s="213" t="s">
        <v>481</v>
      </c>
      <c r="J7" s="214" t="s">
        <v>481</v>
      </c>
      <c r="K7" s="214" t="s">
        <v>481</v>
      </c>
    </row>
    <row r="8" spans="1:11" ht="9" customHeight="1" x14ac:dyDescent="0.15">
      <c r="A8" s="131" t="s">
        <v>56</v>
      </c>
      <c r="B8" s="215" t="s">
        <v>481</v>
      </c>
      <c r="C8" s="216" t="s">
        <v>481</v>
      </c>
      <c r="D8" s="215" t="s">
        <v>481</v>
      </c>
      <c r="E8" s="216" t="s">
        <v>481</v>
      </c>
      <c r="F8" s="216" t="s">
        <v>481</v>
      </c>
      <c r="G8" s="215" t="s">
        <v>481</v>
      </c>
      <c r="H8" s="216" t="s">
        <v>481</v>
      </c>
      <c r="I8" s="215" t="s">
        <v>481</v>
      </c>
      <c r="J8" s="216" t="s">
        <v>481</v>
      </c>
      <c r="K8" s="216" t="s">
        <v>481</v>
      </c>
    </row>
    <row r="9" spans="1:11" ht="9" customHeight="1" x14ac:dyDescent="0.15">
      <c r="A9" s="131" t="s">
        <v>148</v>
      </c>
      <c r="B9" s="215" t="s">
        <v>481</v>
      </c>
      <c r="C9" s="217" t="s">
        <v>481</v>
      </c>
      <c r="D9" s="215" t="s">
        <v>481</v>
      </c>
      <c r="E9" s="217" t="s">
        <v>481</v>
      </c>
      <c r="F9" s="216" t="s">
        <v>481</v>
      </c>
      <c r="G9" s="215" t="s">
        <v>481</v>
      </c>
      <c r="H9" s="216" t="s">
        <v>481</v>
      </c>
      <c r="I9" s="215" t="s">
        <v>481</v>
      </c>
      <c r="J9" s="216" t="s">
        <v>481</v>
      </c>
      <c r="K9" s="216" t="s">
        <v>481</v>
      </c>
    </row>
    <row r="10" spans="1:11" s="212" customFormat="1" ht="20.100000000000001" customHeight="1" x14ac:dyDescent="0.15">
      <c r="A10" s="130" t="s">
        <v>344</v>
      </c>
      <c r="B10" s="213">
        <v>47</v>
      </c>
      <c r="C10" s="214">
        <v>-94.139650872817953</v>
      </c>
      <c r="D10" s="213">
        <v>78</v>
      </c>
      <c r="E10" s="214">
        <v>-95.532646048109967</v>
      </c>
      <c r="F10" s="214">
        <v>1.6595744680851063</v>
      </c>
      <c r="G10" s="213">
        <v>387</v>
      </c>
      <c r="H10" s="214">
        <v>-70.814479638009047</v>
      </c>
      <c r="I10" s="213">
        <v>860</v>
      </c>
      <c r="J10" s="214">
        <v>-74.104185486299315</v>
      </c>
      <c r="K10" s="214">
        <v>2.2222222222222223</v>
      </c>
    </row>
    <row r="11" spans="1:11" ht="9" customHeight="1" x14ac:dyDescent="0.15">
      <c r="A11" s="131" t="s">
        <v>56</v>
      </c>
      <c r="B11" s="215">
        <v>47</v>
      </c>
      <c r="C11" s="216">
        <v>-93.958868894601537</v>
      </c>
      <c r="D11" s="215">
        <v>78</v>
      </c>
      <c r="E11" s="216">
        <v>-95.446584938704035</v>
      </c>
      <c r="F11" s="216">
        <v>1.6595744680851063</v>
      </c>
      <c r="G11" s="215">
        <v>356</v>
      </c>
      <c r="H11" s="216">
        <v>-71.451483560545313</v>
      </c>
      <c r="I11" s="215">
        <v>801</v>
      </c>
      <c r="J11" s="216">
        <v>-75</v>
      </c>
      <c r="K11" s="216">
        <v>2.25</v>
      </c>
    </row>
    <row r="12" spans="1:11" ht="9" customHeight="1" x14ac:dyDescent="0.15">
      <c r="A12" s="131" t="s">
        <v>148</v>
      </c>
      <c r="B12" s="215">
        <v>0</v>
      </c>
      <c r="C12" s="217" t="s">
        <v>432</v>
      </c>
      <c r="D12" s="215">
        <v>0</v>
      </c>
      <c r="E12" s="217" t="s">
        <v>432</v>
      </c>
      <c r="F12" s="216">
        <v>0</v>
      </c>
      <c r="G12" s="215">
        <v>31</v>
      </c>
      <c r="H12" s="216">
        <v>-60.759493670886073</v>
      </c>
      <c r="I12" s="215">
        <v>59</v>
      </c>
      <c r="J12" s="216">
        <v>-49.572649572649574</v>
      </c>
      <c r="K12" s="216">
        <v>1.903225806451613</v>
      </c>
    </row>
    <row r="13" spans="1:11" s="212" customFormat="1" ht="20.100000000000001" customHeight="1" x14ac:dyDescent="0.15">
      <c r="A13" s="130" t="s">
        <v>402</v>
      </c>
      <c r="B13" s="213">
        <v>14</v>
      </c>
      <c r="C13" s="214">
        <v>-94.871794871794876</v>
      </c>
      <c r="D13" s="213">
        <v>24</v>
      </c>
      <c r="E13" s="214">
        <v>-93.717277486911001</v>
      </c>
      <c r="F13" s="214">
        <v>1.7142857142857142</v>
      </c>
      <c r="G13" s="213">
        <v>246</v>
      </c>
      <c r="H13" s="214">
        <v>-49.382716049382715</v>
      </c>
      <c r="I13" s="213">
        <v>463</v>
      </c>
      <c r="J13" s="214">
        <v>-30.688622754491021</v>
      </c>
      <c r="K13" s="214">
        <v>1.8821138211382114</v>
      </c>
    </row>
    <row r="14" spans="1:11" ht="9" customHeight="1" x14ac:dyDescent="0.15">
      <c r="A14" s="131" t="s">
        <v>56</v>
      </c>
      <c r="B14" s="215">
        <v>13</v>
      </c>
      <c r="C14" s="216">
        <v>-94.672131147540981</v>
      </c>
      <c r="D14" s="215">
        <v>23</v>
      </c>
      <c r="E14" s="216">
        <v>-93.313953488372093</v>
      </c>
      <c r="F14" s="216">
        <v>1.7692307692307692</v>
      </c>
      <c r="G14" s="215">
        <v>220</v>
      </c>
      <c r="H14" s="216">
        <v>-47.743467933491686</v>
      </c>
      <c r="I14" s="215">
        <v>433</v>
      </c>
      <c r="J14" s="216">
        <v>-26.485568760611201</v>
      </c>
      <c r="K14" s="216">
        <v>1.9681818181818183</v>
      </c>
    </row>
    <row r="15" spans="1:11" ht="9" customHeight="1" x14ac:dyDescent="0.15">
      <c r="A15" s="131" t="s">
        <v>148</v>
      </c>
      <c r="B15" s="215">
        <v>1</v>
      </c>
      <c r="C15" s="216">
        <v>-96.551724137931032</v>
      </c>
      <c r="D15" s="215">
        <v>1</v>
      </c>
      <c r="E15" s="216">
        <v>-97.368421052631575</v>
      </c>
      <c r="F15" s="216">
        <v>1</v>
      </c>
      <c r="G15" s="215">
        <v>26</v>
      </c>
      <c r="H15" s="216">
        <v>-60</v>
      </c>
      <c r="I15" s="215">
        <v>30</v>
      </c>
      <c r="J15" s="216">
        <v>-62.025316455696199</v>
      </c>
      <c r="K15" s="216">
        <v>1.1538461538461537</v>
      </c>
    </row>
    <row r="16" spans="1:11" s="212" customFormat="1" ht="21.95" customHeight="1" x14ac:dyDescent="0.15">
      <c r="A16" s="208" t="s">
        <v>181</v>
      </c>
      <c r="B16" s="209"/>
      <c r="C16" s="210"/>
      <c r="D16" s="209"/>
      <c r="E16" s="210"/>
      <c r="F16" s="211"/>
      <c r="G16" s="209"/>
      <c r="H16" s="210"/>
      <c r="I16" s="209"/>
      <c r="J16" s="210"/>
      <c r="K16" s="211"/>
    </row>
    <row r="17" spans="1:11" s="212" customFormat="1" ht="20.100000000000001" customHeight="1" x14ac:dyDescent="0.15">
      <c r="A17" s="130" t="s">
        <v>345</v>
      </c>
      <c r="B17" s="222" t="s">
        <v>481</v>
      </c>
      <c r="C17" s="222" t="s">
        <v>481</v>
      </c>
      <c r="D17" s="222" t="s">
        <v>481</v>
      </c>
      <c r="E17" s="222" t="s">
        <v>481</v>
      </c>
      <c r="F17" s="222" t="s">
        <v>481</v>
      </c>
      <c r="G17" s="222" t="s">
        <v>481</v>
      </c>
      <c r="H17" s="222" t="s">
        <v>481</v>
      </c>
      <c r="I17" s="222" t="s">
        <v>481</v>
      </c>
      <c r="J17" s="222" t="s">
        <v>481</v>
      </c>
      <c r="K17" s="222" t="s">
        <v>481</v>
      </c>
    </row>
    <row r="18" spans="1:11" ht="9" customHeight="1" x14ac:dyDescent="0.15">
      <c r="A18" s="131" t="s">
        <v>56</v>
      </c>
      <c r="B18" s="217" t="s">
        <v>481</v>
      </c>
      <c r="C18" s="217" t="s">
        <v>481</v>
      </c>
      <c r="D18" s="217" t="s">
        <v>481</v>
      </c>
      <c r="E18" s="217" t="s">
        <v>481</v>
      </c>
      <c r="F18" s="217" t="s">
        <v>481</v>
      </c>
      <c r="G18" s="217" t="s">
        <v>481</v>
      </c>
      <c r="H18" s="217" t="s">
        <v>481</v>
      </c>
      <c r="I18" s="217" t="s">
        <v>481</v>
      </c>
      <c r="J18" s="217" t="s">
        <v>481</v>
      </c>
      <c r="K18" s="217" t="s">
        <v>481</v>
      </c>
    </row>
    <row r="19" spans="1:11" ht="9" customHeight="1" x14ac:dyDescent="0.15">
      <c r="A19" s="131" t="s">
        <v>148</v>
      </c>
      <c r="B19" s="217" t="s">
        <v>481</v>
      </c>
      <c r="C19" s="217" t="s">
        <v>481</v>
      </c>
      <c r="D19" s="217" t="s">
        <v>481</v>
      </c>
      <c r="E19" s="217" t="s">
        <v>481</v>
      </c>
      <c r="F19" s="217" t="s">
        <v>481</v>
      </c>
      <c r="G19" s="217" t="s">
        <v>481</v>
      </c>
      <c r="H19" s="217" t="s">
        <v>481</v>
      </c>
      <c r="I19" s="217" t="s">
        <v>481</v>
      </c>
      <c r="J19" s="217" t="s">
        <v>481</v>
      </c>
      <c r="K19" s="217" t="s">
        <v>481</v>
      </c>
    </row>
    <row r="20" spans="1:11" s="212" customFormat="1" ht="20.100000000000001" customHeight="1" x14ac:dyDescent="0.15">
      <c r="A20" s="130" t="s">
        <v>346</v>
      </c>
      <c r="B20" s="213" t="s">
        <v>481</v>
      </c>
      <c r="C20" s="214" t="s">
        <v>481</v>
      </c>
      <c r="D20" s="213" t="s">
        <v>481</v>
      </c>
      <c r="E20" s="214" t="s">
        <v>481</v>
      </c>
      <c r="F20" s="214" t="s">
        <v>481</v>
      </c>
      <c r="G20" s="213" t="s">
        <v>481</v>
      </c>
      <c r="H20" s="214" t="s">
        <v>481</v>
      </c>
      <c r="I20" s="213" t="s">
        <v>481</v>
      </c>
      <c r="J20" s="214" t="s">
        <v>481</v>
      </c>
      <c r="K20" s="214" t="s">
        <v>481</v>
      </c>
    </row>
    <row r="21" spans="1:11" ht="9" customHeight="1" x14ac:dyDescent="0.15">
      <c r="A21" s="131" t="s">
        <v>56</v>
      </c>
      <c r="B21" s="215" t="s">
        <v>481</v>
      </c>
      <c r="C21" s="216" t="s">
        <v>481</v>
      </c>
      <c r="D21" s="215" t="s">
        <v>481</v>
      </c>
      <c r="E21" s="216" t="s">
        <v>481</v>
      </c>
      <c r="F21" s="216" t="s">
        <v>481</v>
      </c>
      <c r="G21" s="215" t="s">
        <v>481</v>
      </c>
      <c r="H21" s="216" t="s">
        <v>481</v>
      </c>
      <c r="I21" s="215" t="s">
        <v>481</v>
      </c>
      <c r="J21" s="216" t="s">
        <v>481</v>
      </c>
      <c r="K21" s="216" t="s">
        <v>481</v>
      </c>
    </row>
    <row r="22" spans="1:11" ht="9" customHeight="1" x14ac:dyDescent="0.15">
      <c r="A22" s="131" t="s">
        <v>148</v>
      </c>
      <c r="B22" s="215" t="s">
        <v>481</v>
      </c>
      <c r="C22" s="217" t="s">
        <v>481</v>
      </c>
      <c r="D22" s="215" t="s">
        <v>481</v>
      </c>
      <c r="E22" s="217" t="s">
        <v>481</v>
      </c>
      <c r="F22" s="216" t="s">
        <v>481</v>
      </c>
      <c r="G22" s="215" t="s">
        <v>481</v>
      </c>
      <c r="H22" s="216" t="s">
        <v>481</v>
      </c>
      <c r="I22" s="215" t="s">
        <v>481</v>
      </c>
      <c r="J22" s="216" t="s">
        <v>481</v>
      </c>
      <c r="K22" s="216" t="s">
        <v>481</v>
      </c>
    </row>
    <row r="23" spans="1:11" ht="19.5" customHeight="1" x14ac:dyDescent="0.15">
      <c r="A23" s="208" t="s">
        <v>79</v>
      </c>
      <c r="B23" s="213"/>
      <c r="C23" s="214"/>
      <c r="D23" s="213"/>
      <c r="E23" s="214"/>
      <c r="F23" s="214"/>
      <c r="G23" s="213"/>
      <c r="H23" s="214"/>
      <c r="I23" s="213"/>
      <c r="J23" s="214"/>
      <c r="K23" s="214"/>
    </row>
    <row r="24" spans="1:11" ht="19.5" customHeight="1" x14ac:dyDescent="0.15">
      <c r="A24" s="130" t="s">
        <v>347</v>
      </c>
      <c r="B24" s="213">
        <v>236</v>
      </c>
      <c r="C24" s="214">
        <v>-89.094269870609978</v>
      </c>
      <c r="D24" s="213">
        <v>569</v>
      </c>
      <c r="E24" s="214">
        <v>-85.162972620599731</v>
      </c>
      <c r="F24" s="214">
        <v>2.4110169491525424</v>
      </c>
      <c r="G24" s="213">
        <v>4608</v>
      </c>
      <c r="H24" s="214">
        <v>-29.096784120633941</v>
      </c>
      <c r="I24" s="213">
        <v>8214</v>
      </c>
      <c r="J24" s="214">
        <v>-28.293321693583593</v>
      </c>
      <c r="K24" s="214">
        <v>1.7825520833333333</v>
      </c>
    </row>
    <row r="25" spans="1:11" x14ac:dyDescent="0.15">
      <c r="A25" s="131" t="s">
        <v>56</v>
      </c>
      <c r="B25" s="215">
        <v>230</v>
      </c>
      <c r="C25" s="216">
        <v>-88.796882610813441</v>
      </c>
      <c r="D25" s="215">
        <v>561</v>
      </c>
      <c r="E25" s="216">
        <v>-84.592145015105743</v>
      </c>
      <c r="F25" s="216">
        <v>2.4391304347826086</v>
      </c>
      <c r="G25" s="215">
        <v>4304</v>
      </c>
      <c r="H25" s="216">
        <v>-29.787928221859701</v>
      </c>
      <c r="I25" s="215">
        <v>7641</v>
      </c>
      <c r="J25" s="216">
        <v>-29.354659763313606</v>
      </c>
      <c r="K25" s="216">
        <v>1.775325278810409</v>
      </c>
    </row>
    <row r="26" spans="1:11" x14ac:dyDescent="0.15">
      <c r="A26" s="131" t="s">
        <v>148</v>
      </c>
      <c r="B26" s="215">
        <v>6</v>
      </c>
      <c r="C26" s="216">
        <v>-94.594594594594597</v>
      </c>
      <c r="D26" s="215">
        <v>8</v>
      </c>
      <c r="E26" s="216">
        <v>-95.876288659793815</v>
      </c>
      <c r="F26" s="216">
        <v>1.3333333333333333</v>
      </c>
      <c r="G26" s="215">
        <v>304</v>
      </c>
      <c r="H26" s="216">
        <v>-17.615176151761517</v>
      </c>
      <c r="I26" s="215">
        <v>573</v>
      </c>
      <c r="J26" s="216">
        <v>-10.328638497652577</v>
      </c>
      <c r="K26" s="216">
        <v>1.8848684210526316</v>
      </c>
    </row>
    <row r="27" spans="1:11" ht="19.5" customHeight="1" x14ac:dyDescent="0.15">
      <c r="A27" s="130" t="s">
        <v>348</v>
      </c>
      <c r="B27" s="213">
        <v>48</v>
      </c>
      <c r="C27" s="214">
        <v>-62.5</v>
      </c>
      <c r="D27" s="213">
        <v>105</v>
      </c>
      <c r="E27" s="214">
        <v>-73.684210526315795</v>
      </c>
      <c r="F27" s="214">
        <v>2.1875</v>
      </c>
      <c r="G27" s="213">
        <v>320</v>
      </c>
      <c r="H27" s="214">
        <v>-16.01049868766404</v>
      </c>
      <c r="I27" s="213">
        <v>795</v>
      </c>
      <c r="J27" s="214">
        <v>-24.787133396404926</v>
      </c>
      <c r="K27" s="214">
        <v>2.484375</v>
      </c>
    </row>
    <row r="28" spans="1:11" x14ac:dyDescent="0.15">
      <c r="A28" s="131" t="s">
        <v>56</v>
      </c>
      <c r="B28" s="215">
        <v>48</v>
      </c>
      <c r="C28" s="216">
        <v>-58.260869565217391</v>
      </c>
      <c r="D28" s="215">
        <v>105</v>
      </c>
      <c r="E28" s="216">
        <v>-60.674157303370784</v>
      </c>
      <c r="F28" s="216">
        <v>2.1875</v>
      </c>
      <c r="G28" s="215">
        <v>319</v>
      </c>
      <c r="H28" s="216">
        <v>-9.6317280453257723</v>
      </c>
      <c r="I28" s="215">
        <v>794</v>
      </c>
      <c r="J28" s="216">
        <v>-1.9753086419753032</v>
      </c>
      <c r="K28" s="216">
        <v>2.4890282131661441</v>
      </c>
    </row>
    <row r="29" spans="1:11" x14ac:dyDescent="0.15">
      <c r="A29" s="131" t="s">
        <v>148</v>
      </c>
      <c r="B29" s="215">
        <v>0</v>
      </c>
      <c r="C29" s="217" t="s">
        <v>432</v>
      </c>
      <c r="D29" s="215">
        <v>0</v>
      </c>
      <c r="E29" s="217" t="s">
        <v>432</v>
      </c>
      <c r="F29" s="216">
        <v>0</v>
      </c>
      <c r="G29" s="215">
        <v>1</v>
      </c>
      <c r="H29" s="216">
        <v>-96.428571428571431</v>
      </c>
      <c r="I29" s="215">
        <v>1</v>
      </c>
      <c r="J29" s="216">
        <v>-99.595141700404852</v>
      </c>
      <c r="K29" s="216">
        <v>1</v>
      </c>
    </row>
    <row r="30" spans="1:11" ht="19.5" customHeight="1" x14ac:dyDescent="0.15">
      <c r="A30" s="130" t="s">
        <v>349</v>
      </c>
      <c r="B30" s="213">
        <v>153</v>
      </c>
      <c r="C30" s="214">
        <v>-67.307692307692307</v>
      </c>
      <c r="D30" s="213">
        <v>428</v>
      </c>
      <c r="E30" s="214">
        <v>-47.931873479318732</v>
      </c>
      <c r="F30" s="214">
        <v>2.7973856209150325</v>
      </c>
      <c r="G30" s="213">
        <v>1234</v>
      </c>
      <c r="H30" s="214">
        <v>-20.540888602704442</v>
      </c>
      <c r="I30" s="213">
        <v>2964</v>
      </c>
      <c r="J30" s="214">
        <v>7.0036101083032491</v>
      </c>
      <c r="K30" s="214">
        <v>2.4019448946515398</v>
      </c>
    </row>
    <row r="31" spans="1:11" x14ac:dyDescent="0.15">
      <c r="A31" s="131" t="s">
        <v>56</v>
      </c>
      <c r="B31" s="215">
        <v>148</v>
      </c>
      <c r="C31" s="216">
        <v>-66.964285714285722</v>
      </c>
      <c r="D31" s="215">
        <v>415</v>
      </c>
      <c r="E31" s="216">
        <v>-46.658097686375321</v>
      </c>
      <c r="F31" s="216">
        <v>2.8040540540540539</v>
      </c>
      <c r="G31" s="215">
        <v>1159</v>
      </c>
      <c r="H31" s="216">
        <v>-21.210061182868799</v>
      </c>
      <c r="I31" s="215">
        <v>2522</v>
      </c>
      <c r="J31" s="216">
        <v>-2.7006172839506206</v>
      </c>
      <c r="K31" s="216">
        <v>2.1760138050043141</v>
      </c>
    </row>
    <row r="32" spans="1:11" x14ac:dyDescent="0.15">
      <c r="A32" s="131" t="s">
        <v>148</v>
      </c>
      <c r="B32" s="215">
        <v>5</v>
      </c>
      <c r="C32" s="216">
        <v>-75</v>
      </c>
      <c r="D32" s="215">
        <v>13</v>
      </c>
      <c r="E32" s="216">
        <v>-70.454545454545453</v>
      </c>
      <c r="F32" s="216">
        <v>2.6</v>
      </c>
      <c r="G32" s="215">
        <v>75</v>
      </c>
      <c r="H32" s="216">
        <v>-8.5365853658536537</v>
      </c>
      <c r="I32" s="215">
        <v>442</v>
      </c>
      <c r="J32" s="216">
        <v>148.31460674157304</v>
      </c>
      <c r="K32" s="216">
        <v>5.8933333333333335</v>
      </c>
    </row>
    <row r="33" spans="3:10" x14ac:dyDescent="0.15">
      <c r="C33" s="220"/>
      <c r="E33" s="220"/>
      <c r="H33" s="220"/>
      <c r="J33" s="220"/>
    </row>
    <row r="34" spans="3:10" x14ac:dyDescent="0.15">
      <c r="C34" s="220"/>
      <c r="E34" s="220"/>
      <c r="H34" s="220"/>
      <c r="J34" s="220"/>
    </row>
    <row r="35" spans="3:10" x14ac:dyDescent="0.15">
      <c r="C35" s="220"/>
      <c r="E35" s="220"/>
      <c r="H35" s="220"/>
      <c r="J35" s="220"/>
    </row>
    <row r="36" spans="3:10" x14ac:dyDescent="0.15">
      <c r="C36" s="220"/>
      <c r="E36" s="220"/>
      <c r="H36" s="220"/>
      <c r="J36" s="220"/>
    </row>
    <row r="37" spans="3:10" x14ac:dyDescent="0.15">
      <c r="C37" s="220"/>
      <c r="E37" s="220"/>
      <c r="H37" s="220"/>
      <c r="J37" s="220"/>
    </row>
    <row r="38" spans="3:10" x14ac:dyDescent="0.15">
      <c r="C38" s="220"/>
      <c r="E38" s="220"/>
      <c r="H38" s="220"/>
      <c r="J38" s="220"/>
    </row>
    <row r="39" spans="3:10" x14ac:dyDescent="0.15">
      <c r="C39" s="220"/>
      <c r="E39" s="220"/>
      <c r="H39" s="220"/>
      <c r="J39" s="220"/>
    </row>
    <row r="40" spans="3:10" x14ac:dyDescent="0.15">
      <c r="C40" s="220"/>
      <c r="E40" s="220"/>
      <c r="H40" s="220"/>
      <c r="J40" s="220"/>
    </row>
    <row r="41" spans="3:10" x14ac:dyDescent="0.15">
      <c r="C41" s="220"/>
      <c r="E41" s="220"/>
      <c r="H41" s="220"/>
      <c r="J41" s="220"/>
    </row>
    <row r="42" spans="3:10" x14ac:dyDescent="0.15">
      <c r="C42" s="220"/>
      <c r="E42" s="220"/>
      <c r="H42" s="220"/>
      <c r="J42" s="220"/>
    </row>
    <row r="43" spans="3:10" x14ac:dyDescent="0.15">
      <c r="C43" s="220"/>
      <c r="E43" s="220"/>
      <c r="H43" s="220"/>
      <c r="J43" s="220"/>
    </row>
    <row r="44" spans="3:10" x14ac:dyDescent="0.15">
      <c r="C44" s="220"/>
      <c r="E44" s="220"/>
      <c r="H44" s="220"/>
      <c r="J44" s="220"/>
    </row>
    <row r="45" spans="3:10" x14ac:dyDescent="0.15">
      <c r="C45" s="220"/>
      <c r="E45" s="220"/>
      <c r="H45" s="220"/>
      <c r="J45" s="220"/>
    </row>
    <row r="46" spans="3:10" x14ac:dyDescent="0.15">
      <c r="C46" s="220"/>
      <c r="E46" s="220"/>
      <c r="H46" s="220"/>
      <c r="J46" s="220"/>
    </row>
    <row r="47" spans="3:10" x14ac:dyDescent="0.15">
      <c r="C47" s="220"/>
      <c r="E47" s="220"/>
      <c r="H47" s="220"/>
      <c r="J47" s="220"/>
    </row>
    <row r="48" spans="3:10" x14ac:dyDescent="0.15">
      <c r="C48" s="220"/>
      <c r="E48" s="220"/>
      <c r="H48" s="220"/>
      <c r="J48" s="220"/>
    </row>
    <row r="49" spans="3:10" x14ac:dyDescent="0.15">
      <c r="C49" s="220"/>
      <c r="E49" s="220"/>
      <c r="H49" s="220"/>
      <c r="J49" s="220"/>
    </row>
    <row r="50" spans="3:10" x14ac:dyDescent="0.15">
      <c r="C50" s="220"/>
      <c r="E50" s="220"/>
      <c r="H50" s="220"/>
      <c r="J50" s="220"/>
    </row>
    <row r="51" spans="3:10" x14ac:dyDescent="0.15">
      <c r="C51" s="220"/>
      <c r="E51" s="220"/>
      <c r="H51" s="220"/>
      <c r="J51" s="220"/>
    </row>
    <row r="52" spans="3:10" x14ac:dyDescent="0.15">
      <c r="C52" s="220"/>
      <c r="E52" s="220"/>
      <c r="H52" s="220"/>
      <c r="J52" s="220"/>
    </row>
    <row r="53" spans="3:10" x14ac:dyDescent="0.15">
      <c r="C53" s="220"/>
      <c r="E53" s="220"/>
      <c r="H53" s="220"/>
      <c r="J53" s="220"/>
    </row>
    <row r="54" spans="3:10" x14ac:dyDescent="0.15">
      <c r="C54" s="220"/>
      <c r="E54" s="220"/>
      <c r="H54" s="220"/>
      <c r="J54" s="220"/>
    </row>
    <row r="55" spans="3:10" x14ac:dyDescent="0.15">
      <c r="C55" s="220"/>
      <c r="E55" s="220"/>
      <c r="H55" s="220"/>
      <c r="J55" s="220"/>
    </row>
    <row r="56" spans="3:10" x14ac:dyDescent="0.15">
      <c r="C56" s="220"/>
      <c r="E56" s="220"/>
      <c r="H56" s="220"/>
      <c r="J56" s="220"/>
    </row>
    <row r="57" spans="3:10" x14ac:dyDescent="0.15">
      <c r="C57" s="220"/>
      <c r="E57" s="220"/>
      <c r="H57" s="220"/>
      <c r="J57" s="220"/>
    </row>
    <row r="58" spans="3:10" x14ac:dyDescent="0.15">
      <c r="C58" s="220"/>
      <c r="E58" s="220"/>
      <c r="H58" s="220"/>
      <c r="J58" s="220"/>
    </row>
    <row r="59" spans="3:10" x14ac:dyDescent="0.15">
      <c r="C59" s="220"/>
      <c r="E59" s="220"/>
      <c r="H59" s="220"/>
      <c r="J59" s="220"/>
    </row>
    <row r="60" spans="3:10" x14ac:dyDescent="0.15">
      <c r="C60" s="220"/>
      <c r="E60" s="220"/>
      <c r="H60" s="220"/>
      <c r="J60" s="220"/>
    </row>
    <row r="61" spans="3:10" x14ac:dyDescent="0.15">
      <c r="C61" s="220"/>
      <c r="E61" s="220"/>
      <c r="H61" s="220"/>
      <c r="J61" s="220"/>
    </row>
    <row r="62" spans="3:10" x14ac:dyDescent="0.15">
      <c r="C62" s="220"/>
      <c r="E62" s="220"/>
      <c r="H62" s="220"/>
      <c r="J62" s="220"/>
    </row>
    <row r="63" spans="3:10" x14ac:dyDescent="0.15">
      <c r="C63" s="220"/>
      <c r="E63" s="220"/>
      <c r="H63" s="220"/>
      <c r="J63" s="220"/>
    </row>
    <row r="64" spans="3:10" x14ac:dyDescent="0.15">
      <c r="C64" s="220"/>
      <c r="E64" s="220"/>
      <c r="H64" s="220"/>
      <c r="J64" s="220"/>
    </row>
    <row r="65" spans="3:10" x14ac:dyDescent="0.15">
      <c r="C65" s="220"/>
      <c r="E65" s="220"/>
      <c r="H65" s="220"/>
      <c r="J65" s="220"/>
    </row>
    <row r="66" spans="3:10" x14ac:dyDescent="0.15">
      <c r="C66" s="220"/>
      <c r="E66" s="220"/>
      <c r="H66" s="220"/>
      <c r="J66" s="220"/>
    </row>
    <row r="67" spans="3:10" x14ac:dyDescent="0.15">
      <c r="C67" s="220"/>
      <c r="E67" s="220"/>
      <c r="H67" s="220"/>
      <c r="J67" s="220"/>
    </row>
    <row r="68" spans="3:10" x14ac:dyDescent="0.15">
      <c r="C68" s="220"/>
      <c r="E68" s="220"/>
      <c r="H68" s="220"/>
      <c r="J68" s="220"/>
    </row>
    <row r="69" spans="3:10" x14ac:dyDescent="0.15">
      <c r="C69" s="220"/>
      <c r="E69" s="220"/>
      <c r="H69" s="220"/>
      <c r="J69" s="220"/>
    </row>
    <row r="70" spans="3:10" x14ac:dyDescent="0.15">
      <c r="C70" s="220"/>
      <c r="E70" s="220"/>
      <c r="H70" s="220"/>
      <c r="J70" s="220"/>
    </row>
    <row r="71" spans="3:10" x14ac:dyDescent="0.15">
      <c r="C71" s="220"/>
      <c r="E71" s="220"/>
      <c r="H71" s="220"/>
      <c r="J71" s="220"/>
    </row>
    <row r="72" spans="3:10" x14ac:dyDescent="0.15">
      <c r="C72" s="220"/>
      <c r="E72" s="220"/>
      <c r="H72" s="220"/>
      <c r="J72" s="220"/>
    </row>
    <row r="73" spans="3:10" x14ac:dyDescent="0.15">
      <c r="C73" s="220"/>
      <c r="E73" s="220"/>
      <c r="H73" s="220"/>
      <c r="J73" s="220"/>
    </row>
    <row r="74" spans="3:10" x14ac:dyDescent="0.15">
      <c r="C74" s="220"/>
      <c r="E74" s="220"/>
      <c r="H74" s="220"/>
      <c r="J74" s="220"/>
    </row>
    <row r="75" spans="3:10" x14ac:dyDescent="0.15">
      <c r="C75" s="220"/>
      <c r="E75" s="220"/>
      <c r="H75" s="220"/>
      <c r="J75" s="220"/>
    </row>
    <row r="76" spans="3:10" x14ac:dyDescent="0.15">
      <c r="C76" s="220"/>
      <c r="E76" s="220"/>
      <c r="H76" s="220"/>
      <c r="J76" s="220"/>
    </row>
    <row r="77" spans="3:10" x14ac:dyDescent="0.15">
      <c r="C77" s="220"/>
      <c r="E77" s="220"/>
      <c r="H77" s="220"/>
      <c r="J77" s="220"/>
    </row>
    <row r="78" spans="3:10" x14ac:dyDescent="0.15">
      <c r="C78" s="220"/>
      <c r="E78" s="220"/>
      <c r="H78" s="220"/>
      <c r="J78" s="220"/>
    </row>
    <row r="79" spans="3:10" x14ac:dyDescent="0.15">
      <c r="C79" s="220"/>
      <c r="E79" s="220"/>
      <c r="H79" s="220"/>
      <c r="J79" s="220"/>
    </row>
    <row r="80" spans="3:10" x14ac:dyDescent="0.15">
      <c r="C80" s="220"/>
      <c r="E80" s="220"/>
      <c r="H80" s="220"/>
      <c r="J80" s="220"/>
    </row>
    <row r="81" spans="3:10" x14ac:dyDescent="0.15">
      <c r="C81" s="220"/>
      <c r="E81" s="220"/>
      <c r="H81" s="220"/>
      <c r="J81" s="220"/>
    </row>
    <row r="82" spans="3:10" x14ac:dyDescent="0.15">
      <c r="C82" s="220"/>
      <c r="E82" s="220"/>
      <c r="H82" s="220"/>
      <c r="J82" s="220"/>
    </row>
    <row r="83" spans="3:10" x14ac:dyDescent="0.15">
      <c r="C83" s="220"/>
      <c r="E83" s="220"/>
      <c r="H83" s="220"/>
      <c r="J83" s="220"/>
    </row>
    <row r="84" spans="3:10" x14ac:dyDescent="0.15">
      <c r="C84" s="220"/>
      <c r="E84" s="220"/>
      <c r="H84" s="220"/>
      <c r="J84" s="220"/>
    </row>
    <row r="85" spans="3:10" x14ac:dyDescent="0.15">
      <c r="C85" s="220"/>
      <c r="E85" s="220"/>
      <c r="H85" s="220"/>
      <c r="J85" s="220"/>
    </row>
    <row r="86" spans="3:10" x14ac:dyDescent="0.15">
      <c r="C86" s="220"/>
      <c r="E86" s="220"/>
      <c r="H86" s="220"/>
      <c r="J86" s="220"/>
    </row>
    <row r="87" spans="3:10" x14ac:dyDescent="0.15">
      <c r="C87" s="220"/>
      <c r="E87" s="220"/>
      <c r="H87" s="220"/>
      <c r="J87" s="220"/>
    </row>
    <row r="88" spans="3:10" x14ac:dyDescent="0.15">
      <c r="C88" s="220"/>
      <c r="E88" s="220"/>
      <c r="H88" s="220"/>
      <c r="J88" s="220"/>
    </row>
    <row r="89" spans="3:10" x14ac:dyDescent="0.15">
      <c r="C89" s="220"/>
      <c r="E89" s="220"/>
      <c r="H89" s="220"/>
      <c r="J89" s="220"/>
    </row>
    <row r="90" spans="3:10" x14ac:dyDescent="0.15">
      <c r="C90" s="220"/>
      <c r="E90" s="220"/>
      <c r="H90" s="220"/>
      <c r="J90" s="220"/>
    </row>
    <row r="91" spans="3:10" x14ac:dyDescent="0.15">
      <c r="C91" s="220"/>
      <c r="E91" s="220"/>
      <c r="H91" s="220"/>
      <c r="J91" s="220"/>
    </row>
    <row r="92" spans="3:10" x14ac:dyDescent="0.15">
      <c r="C92" s="220"/>
      <c r="E92" s="220"/>
      <c r="H92" s="220"/>
      <c r="J92" s="220"/>
    </row>
    <row r="93" spans="3:10" x14ac:dyDescent="0.15">
      <c r="C93" s="220"/>
      <c r="E93" s="220"/>
      <c r="H93" s="220"/>
      <c r="J93" s="220"/>
    </row>
    <row r="94" spans="3:10" x14ac:dyDescent="0.15">
      <c r="C94" s="220"/>
      <c r="E94" s="220"/>
      <c r="H94" s="220"/>
      <c r="J94" s="220"/>
    </row>
    <row r="95" spans="3:10" x14ac:dyDescent="0.15">
      <c r="C95" s="220"/>
      <c r="E95" s="220"/>
      <c r="H95" s="220"/>
      <c r="J95" s="220"/>
    </row>
    <row r="96" spans="3:10" x14ac:dyDescent="0.15">
      <c r="C96" s="220"/>
      <c r="E96" s="220"/>
      <c r="H96" s="220"/>
      <c r="J96" s="220"/>
    </row>
    <row r="97" spans="3:10" x14ac:dyDescent="0.15">
      <c r="C97" s="220"/>
      <c r="E97" s="220"/>
      <c r="H97" s="220"/>
      <c r="J97" s="220"/>
    </row>
    <row r="98" spans="3:10" x14ac:dyDescent="0.15">
      <c r="C98" s="220"/>
      <c r="E98" s="220"/>
      <c r="H98" s="220"/>
      <c r="J98" s="220"/>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2" t="s">
        <v>37</v>
      </c>
      <c r="B1" s="252"/>
      <c r="C1" s="252"/>
      <c r="D1" s="252"/>
      <c r="E1" s="252"/>
      <c r="F1" s="252"/>
      <c r="G1" s="252"/>
      <c r="H1" s="252"/>
      <c r="I1" s="252"/>
      <c r="J1" s="252"/>
      <c r="K1" s="252"/>
    </row>
    <row r="2" spans="1:11" ht="9.9499999999999993" customHeight="1" x14ac:dyDescent="0.15">
      <c r="A2" s="269" t="s">
        <v>5</v>
      </c>
      <c r="B2" s="264" t="s">
        <v>433</v>
      </c>
      <c r="C2" s="260"/>
      <c r="D2" s="260"/>
      <c r="E2" s="260"/>
      <c r="F2" s="260"/>
      <c r="G2" s="265" t="s">
        <v>434</v>
      </c>
      <c r="H2" s="266"/>
      <c r="I2" s="266"/>
      <c r="J2" s="266"/>
      <c r="K2" s="266"/>
    </row>
    <row r="3" spans="1:11" ht="9.9499999999999993" customHeight="1" x14ac:dyDescent="0.15">
      <c r="A3" s="270"/>
      <c r="B3" s="297" t="s">
        <v>129</v>
      </c>
      <c r="C3" s="298"/>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ht="12.95" customHeight="1" x14ac:dyDescent="0.15">
      <c r="A6" s="48"/>
      <c r="B6" s="49"/>
      <c r="C6" s="49"/>
      <c r="D6" s="49"/>
      <c r="E6" s="49"/>
      <c r="F6" s="49"/>
      <c r="G6" s="49"/>
      <c r="H6" s="49"/>
      <c r="I6" s="49"/>
      <c r="J6" s="49"/>
      <c r="K6" s="49"/>
    </row>
    <row r="7" spans="1:11" s="5" customFormat="1" ht="12.95" customHeight="1" x14ac:dyDescent="0.15">
      <c r="A7" s="125" t="s">
        <v>347</v>
      </c>
      <c r="B7" s="113">
        <v>236</v>
      </c>
      <c r="C7" s="114">
        <v>-89.094269870609978</v>
      </c>
      <c r="D7" s="113">
        <v>569</v>
      </c>
      <c r="E7" s="114">
        <v>-85.162972620599731</v>
      </c>
      <c r="F7" s="114">
        <v>2.4110169491525424</v>
      </c>
      <c r="G7" s="113">
        <v>4608</v>
      </c>
      <c r="H7" s="114">
        <v>-29.096784120633941</v>
      </c>
      <c r="I7" s="113">
        <v>8214</v>
      </c>
      <c r="J7" s="114">
        <v>-28.293321693583593</v>
      </c>
      <c r="K7" s="114">
        <v>1.7825520833333333</v>
      </c>
    </row>
    <row r="8" spans="1:11" ht="9" customHeight="1" x14ac:dyDescent="0.15">
      <c r="A8" s="132" t="s">
        <v>56</v>
      </c>
      <c r="B8" s="115">
        <v>230</v>
      </c>
      <c r="C8" s="116">
        <v>-88.796882610813441</v>
      </c>
      <c r="D8" s="115">
        <v>561</v>
      </c>
      <c r="E8" s="116">
        <v>-84.592145015105743</v>
      </c>
      <c r="F8" s="116">
        <v>2.4391304347826086</v>
      </c>
      <c r="G8" s="115">
        <v>4304</v>
      </c>
      <c r="H8" s="116">
        <v>-29.787928221859701</v>
      </c>
      <c r="I8" s="115">
        <v>7641</v>
      </c>
      <c r="J8" s="116">
        <v>-29.354659763313606</v>
      </c>
      <c r="K8" s="116">
        <v>1.775325278810409</v>
      </c>
    </row>
    <row r="9" spans="1:11" ht="9" customHeight="1" x14ac:dyDescent="0.15">
      <c r="A9" s="109" t="s">
        <v>148</v>
      </c>
      <c r="B9" s="115">
        <v>6</v>
      </c>
      <c r="C9" s="116">
        <v>-94.594594594594597</v>
      </c>
      <c r="D9" s="115">
        <v>8</v>
      </c>
      <c r="E9" s="116">
        <v>-95.876288659793815</v>
      </c>
      <c r="F9" s="116">
        <v>1.3333333333333333</v>
      </c>
      <c r="G9" s="115">
        <v>304</v>
      </c>
      <c r="H9" s="116">
        <v>-17.615176151761517</v>
      </c>
      <c r="I9" s="115">
        <v>573</v>
      </c>
      <c r="J9" s="116">
        <v>-10.328638497652577</v>
      </c>
      <c r="K9" s="116">
        <v>1.8848684210526316</v>
      </c>
    </row>
    <row r="10" spans="1:11" ht="12.95" customHeight="1" x14ac:dyDescent="0.15">
      <c r="A10" s="40"/>
      <c r="B10" s="117"/>
      <c r="C10" s="117"/>
      <c r="D10" s="117"/>
      <c r="E10" s="117"/>
      <c r="F10" s="117"/>
      <c r="G10" s="117"/>
      <c r="H10" s="117"/>
      <c r="I10" s="117"/>
      <c r="J10" s="117"/>
      <c r="K10" s="117"/>
    </row>
    <row r="11" spans="1:11" s="5" customFormat="1" ht="12.95" customHeight="1" x14ac:dyDescent="0.15">
      <c r="A11" s="125" t="s">
        <v>332</v>
      </c>
      <c r="B11" s="113">
        <v>269</v>
      </c>
      <c r="C11" s="114">
        <v>-85.607276618512572</v>
      </c>
      <c r="D11" s="113">
        <v>855</v>
      </c>
      <c r="E11" s="114">
        <v>-76.747348381833021</v>
      </c>
      <c r="F11" s="114">
        <v>3.1784386617100373</v>
      </c>
      <c r="G11" s="113">
        <v>3914</v>
      </c>
      <c r="H11" s="114">
        <v>-38.517122211749921</v>
      </c>
      <c r="I11" s="113">
        <v>8128</v>
      </c>
      <c r="J11" s="114">
        <v>-34.036682356760267</v>
      </c>
      <c r="K11" s="114">
        <v>2.0766479305058763</v>
      </c>
    </row>
    <row r="12" spans="1:11" ht="9" customHeight="1" x14ac:dyDescent="0.15">
      <c r="A12" s="109" t="s">
        <v>56</v>
      </c>
      <c r="B12" s="115">
        <v>257</v>
      </c>
      <c r="C12" s="116">
        <v>-85.472018089315995</v>
      </c>
      <c r="D12" s="115">
        <v>836</v>
      </c>
      <c r="E12" s="116">
        <v>-76.004592422502867</v>
      </c>
      <c r="F12" s="116">
        <v>3.2529182879377432</v>
      </c>
      <c r="G12" s="115">
        <v>3728</v>
      </c>
      <c r="H12" s="116">
        <v>-38.532563891178896</v>
      </c>
      <c r="I12" s="115">
        <v>7763</v>
      </c>
      <c r="J12" s="116">
        <v>-33.802336488445462</v>
      </c>
      <c r="K12" s="116">
        <v>2.0823497854077253</v>
      </c>
    </row>
    <row r="13" spans="1:11" ht="9" customHeight="1" x14ac:dyDescent="0.15">
      <c r="A13" s="109" t="s">
        <v>148</v>
      </c>
      <c r="B13" s="115">
        <v>12</v>
      </c>
      <c r="C13" s="116">
        <v>-88</v>
      </c>
      <c r="D13" s="115">
        <v>19</v>
      </c>
      <c r="E13" s="116">
        <v>-90.15544041450778</v>
      </c>
      <c r="F13" s="116">
        <v>1.5833333333333333</v>
      </c>
      <c r="G13" s="115">
        <v>186</v>
      </c>
      <c r="H13" s="116">
        <v>-38.205980066445186</v>
      </c>
      <c r="I13" s="115">
        <v>365</v>
      </c>
      <c r="J13" s="116">
        <v>-38.655462184873947</v>
      </c>
      <c r="K13" s="116">
        <v>1.9623655913978495</v>
      </c>
    </row>
    <row r="14" spans="1:11" ht="12.95" customHeight="1" x14ac:dyDescent="0.15">
      <c r="A14" s="40"/>
      <c r="B14" s="118"/>
      <c r="C14" s="118"/>
      <c r="D14" s="118"/>
      <c r="E14" s="118"/>
      <c r="F14" s="118"/>
      <c r="G14" s="118"/>
      <c r="H14" s="118"/>
      <c r="I14" s="118"/>
      <c r="J14" s="118"/>
      <c r="K14" s="118"/>
    </row>
    <row r="15" spans="1:11" s="5" customFormat="1" ht="12.95" customHeight="1" x14ac:dyDescent="0.15">
      <c r="A15" s="125" t="s">
        <v>330</v>
      </c>
      <c r="B15" s="113">
        <v>189</v>
      </c>
      <c r="C15" s="114">
        <v>-90.775988286969252</v>
      </c>
      <c r="D15" s="113">
        <v>616</v>
      </c>
      <c r="E15" s="114">
        <v>-85.71097193226629</v>
      </c>
      <c r="F15" s="114">
        <v>3.2592592592592591</v>
      </c>
      <c r="G15" s="113">
        <v>4206</v>
      </c>
      <c r="H15" s="114">
        <v>-44.533825662666494</v>
      </c>
      <c r="I15" s="113">
        <v>9182</v>
      </c>
      <c r="J15" s="114">
        <v>-39.364722974311562</v>
      </c>
      <c r="K15" s="114">
        <v>2.1830718021873512</v>
      </c>
    </row>
    <row r="16" spans="1:11" ht="9" customHeight="1" x14ac:dyDescent="0.15">
      <c r="A16" s="109" t="s">
        <v>56</v>
      </c>
      <c r="B16" s="115">
        <v>185</v>
      </c>
      <c r="C16" s="116">
        <v>-90.364583333333329</v>
      </c>
      <c r="D16" s="115">
        <v>608</v>
      </c>
      <c r="E16" s="116">
        <v>-84.727455413212766</v>
      </c>
      <c r="F16" s="116">
        <v>3.2864864864864867</v>
      </c>
      <c r="G16" s="115">
        <v>3892</v>
      </c>
      <c r="H16" s="116">
        <v>-45.167652859960555</v>
      </c>
      <c r="I16" s="115">
        <v>8350</v>
      </c>
      <c r="J16" s="116">
        <v>-39.732948394081561</v>
      </c>
      <c r="K16" s="116">
        <v>2.1454265159301129</v>
      </c>
    </row>
    <row r="17" spans="1:11" ht="9" customHeight="1" x14ac:dyDescent="0.15">
      <c r="A17" s="109" t="s">
        <v>148</v>
      </c>
      <c r="B17" s="115">
        <v>4</v>
      </c>
      <c r="C17" s="116">
        <v>-96.899224806201545</v>
      </c>
      <c r="D17" s="115">
        <v>8</v>
      </c>
      <c r="E17" s="116">
        <v>-97.575757575757578</v>
      </c>
      <c r="F17" s="116">
        <v>2</v>
      </c>
      <c r="G17" s="115">
        <v>314</v>
      </c>
      <c r="H17" s="116">
        <v>-35.257731958762889</v>
      </c>
      <c r="I17" s="115">
        <v>832</v>
      </c>
      <c r="J17" s="116">
        <v>-35.403726708074529</v>
      </c>
      <c r="K17" s="116">
        <v>2.6496815286624202</v>
      </c>
    </row>
    <row r="18" spans="1:11" ht="12.95" customHeight="1" x14ac:dyDescent="0.15">
      <c r="A18" s="40"/>
      <c r="B18" s="117"/>
      <c r="C18" s="117"/>
      <c r="D18" s="117"/>
      <c r="E18" s="117"/>
      <c r="F18" s="117"/>
      <c r="G18" s="117"/>
      <c r="H18" s="117"/>
      <c r="I18" s="117"/>
      <c r="J18" s="117"/>
      <c r="K18" s="117"/>
    </row>
    <row r="19" spans="1:11" s="5" customFormat="1" ht="12.95" customHeight="1" x14ac:dyDescent="0.15">
      <c r="A19" s="125" t="s">
        <v>310</v>
      </c>
      <c r="B19" s="113">
        <v>346</v>
      </c>
      <c r="C19" s="114">
        <v>-90.481430536451171</v>
      </c>
      <c r="D19" s="113">
        <v>3727</v>
      </c>
      <c r="E19" s="114">
        <v>-77.097031893320221</v>
      </c>
      <c r="F19" s="114">
        <v>10.771676300578035</v>
      </c>
      <c r="G19" s="113">
        <v>6909</v>
      </c>
      <c r="H19" s="114">
        <v>-42.597208374875372</v>
      </c>
      <c r="I19" s="113">
        <v>38016</v>
      </c>
      <c r="J19" s="114">
        <v>-30.755359647365253</v>
      </c>
      <c r="K19" s="114">
        <v>5.5023881893182809</v>
      </c>
    </row>
    <row r="20" spans="1:11" ht="9" customHeight="1" x14ac:dyDescent="0.15">
      <c r="A20" s="109" t="s">
        <v>56</v>
      </c>
      <c r="B20" s="115">
        <v>346</v>
      </c>
      <c r="C20" s="116">
        <v>-89.936009307737052</v>
      </c>
      <c r="D20" s="115">
        <v>3727</v>
      </c>
      <c r="E20" s="116">
        <v>-76.221768533877764</v>
      </c>
      <c r="F20" s="116">
        <v>10.771676300578035</v>
      </c>
      <c r="G20" s="115">
        <v>6773</v>
      </c>
      <c r="H20" s="116">
        <v>-41.722595078299776</v>
      </c>
      <c r="I20" s="115">
        <v>37682</v>
      </c>
      <c r="J20" s="116">
        <v>-29.561088679527444</v>
      </c>
      <c r="K20" s="116">
        <v>5.5635611988778972</v>
      </c>
    </row>
    <row r="21" spans="1:11" ht="9" customHeight="1" x14ac:dyDescent="0.15">
      <c r="A21" s="109" t="s">
        <v>148</v>
      </c>
      <c r="B21" s="115">
        <v>0</v>
      </c>
      <c r="C21" s="119" t="s">
        <v>432</v>
      </c>
      <c r="D21" s="115">
        <v>0</v>
      </c>
      <c r="E21" s="119" t="s">
        <v>432</v>
      </c>
      <c r="F21" s="116">
        <v>0</v>
      </c>
      <c r="G21" s="115">
        <v>136</v>
      </c>
      <c r="H21" s="116">
        <v>-67.149758454106291</v>
      </c>
      <c r="I21" s="115">
        <v>334</v>
      </c>
      <c r="J21" s="116">
        <v>-76.227758007117444</v>
      </c>
      <c r="K21" s="116">
        <v>2.4558823529411766</v>
      </c>
    </row>
    <row r="22" spans="1:11" ht="12.95" customHeight="1" x14ac:dyDescent="0.15">
      <c r="A22" s="40"/>
      <c r="B22" s="117"/>
      <c r="C22" s="117"/>
      <c r="D22" s="117"/>
      <c r="E22" s="117"/>
      <c r="F22" s="117"/>
      <c r="G22" s="117"/>
      <c r="H22" s="117"/>
      <c r="I22" s="117"/>
      <c r="J22" s="117"/>
      <c r="K22" s="117"/>
    </row>
    <row r="23" spans="1:11" s="5" customFormat="1" ht="12.95" customHeight="1" x14ac:dyDescent="0.15">
      <c r="A23" s="125" t="s">
        <v>351</v>
      </c>
      <c r="B23" s="113">
        <v>901</v>
      </c>
      <c r="C23" s="114">
        <v>-94.811402245896915</v>
      </c>
      <c r="D23" s="113">
        <v>1970</v>
      </c>
      <c r="E23" s="114">
        <v>-93.561249836579947</v>
      </c>
      <c r="F23" s="114">
        <v>2.1864594894561598</v>
      </c>
      <c r="G23" s="113">
        <v>29542</v>
      </c>
      <c r="H23" s="114">
        <v>-47.307589405154729</v>
      </c>
      <c r="I23" s="113">
        <v>49111</v>
      </c>
      <c r="J23" s="114">
        <v>-46.649212953407279</v>
      </c>
      <c r="K23" s="114">
        <v>1.6624128359623587</v>
      </c>
    </row>
    <row r="24" spans="1:11" ht="9" customHeight="1" x14ac:dyDescent="0.15">
      <c r="A24" s="109" t="s">
        <v>56</v>
      </c>
      <c r="B24" s="115">
        <v>891</v>
      </c>
      <c r="C24" s="116">
        <v>-94.221415137168435</v>
      </c>
      <c r="D24" s="115">
        <v>1941</v>
      </c>
      <c r="E24" s="116">
        <v>-92.980362373874357</v>
      </c>
      <c r="F24" s="116">
        <v>2.1784511784511786</v>
      </c>
      <c r="G24" s="115">
        <v>27065</v>
      </c>
      <c r="H24" s="116">
        <v>-46.218504093474287</v>
      </c>
      <c r="I24" s="115">
        <v>44854</v>
      </c>
      <c r="J24" s="116">
        <v>-45.918638018761001</v>
      </c>
      <c r="K24" s="116">
        <v>1.6572695363014964</v>
      </c>
    </row>
    <row r="25" spans="1:11" ht="9" customHeight="1" x14ac:dyDescent="0.15">
      <c r="A25" s="109" t="s">
        <v>148</v>
      </c>
      <c r="B25" s="115">
        <v>10</v>
      </c>
      <c r="C25" s="116">
        <v>-99.486125385405956</v>
      </c>
      <c r="D25" s="115">
        <v>29</v>
      </c>
      <c r="E25" s="116">
        <v>-99.015280135823431</v>
      </c>
      <c r="F25" s="116">
        <v>2.9</v>
      </c>
      <c r="G25" s="115">
        <v>2477</v>
      </c>
      <c r="H25" s="116">
        <v>-56.85420658421878</v>
      </c>
      <c r="I25" s="115">
        <v>4257</v>
      </c>
      <c r="J25" s="116">
        <v>-53.296763576522217</v>
      </c>
      <c r="K25" s="116">
        <v>1.7186112232539361</v>
      </c>
    </row>
    <row r="26" spans="1:11" ht="12.95" customHeight="1" x14ac:dyDescent="0.15">
      <c r="A26" s="40"/>
      <c r="B26" s="117"/>
      <c r="C26" s="117"/>
      <c r="D26" s="117"/>
      <c r="E26" s="117"/>
      <c r="F26" s="117"/>
      <c r="G26" s="117"/>
      <c r="H26" s="117"/>
      <c r="I26" s="117"/>
      <c r="J26" s="117"/>
      <c r="K26" s="117"/>
    </row>
    <row r="27" spans="1:11" s="5" customFormat="1" ht="12.95" customHeight="1" x14ac:dyDescent="0.15">
      <c r="A27" s="125" t="s">
        <v>352</v>
      </c>
      <c r="B27" s="113">
        <v>1960</v>
      </c>
      <c r="C27" s="114">
        <v>-95.296150523183258</v>
      </c>
      <c r="D27" s="113">
        <v>4376</v>
      </c>
      <c r="E27" s="114">
        <v>-94.329843474655334</v>
      </c>
      <c r="F27" s="114">
        <v>2.2326530612244899</v>
      </c>
      <c r="G27" s="113">
        <v>81377</v>
      </c>
      <c r="H27" s="114">
        <v>-42.270666770712879</v>
      </c>
      <c r="I27" s="113">
        <v>132318</v>
      </c>
      <c r="J27" s="114">
        <v>-46.940150375939851</v>
      </c>
      <c r="K27" s="114">
        <v>1.6259876869385699</v>
      </c>
    </row>
    <row r="28" spans="1:11" ht="9" customHeight="1" x14ac:dyDescent="0.15">
      <c r="A28" s="109" t="s">
        <v>56</v>
      </c>
      <c r="B28" s="115">
        <v>1892</v>
      </c>
      <c r="C28" s="116">
        <v>-95.15356438433362</v>
      </c>
      <c r="D28" s="115">
        <v>3975</v>
      </c>
      <c r="E28" s="116">
        <v>-94.378526679017412</v>
      </c>
      <c r="F28" s="116">
        <v>2.1009513742071881</v>
      </c>
      <c r="G28" s="115">
        <v>76188</v>
      </c>
      <c r="H28" s="116">
        <v>-42.487903195368112</v>
      </c>
      <c r="I28" s="115">
        <v>122833</v>
      </c>
      <c r="J28" s="116">
        <v>-46.473797509172833</v>
      </c>
      <c r="K28" s="116">
        <v>1.6122355226544862</v>
      </c>
    </row>
    <row r="29" spans="1:11" ht="9" customHeight="1" x14ac:dyDescent="0.15">
      <c r="A29" s="109" t="s">
        <v>148</v>
      </c>
      <c r="B29" s="115">
        <v>68</v>
      </c>
      <c r="C29" s="116">
        <v>-97.413465195891973</v>
      </c>
      <c r="D29" s="115">
        <v>401</v>
      </c>
      <c r="E29" s="116">
        <v>-93.79737045630317</v>
      </c>
      <c r="F29" s="116">
        <v>5.8970588235294121</v>
      </c>
      <c r="G29" s="115">
        <v>5189</v>
      </c>
      <c r="H29" s="116">
        <v>-38.881036513545347</v>
      </c>
      <c r="I29" s="115">
        <v>9485</v>
      </c>
      <c r="J29" s="116">
        <v>-52.319911526667674</v>
      </c>
      <c r="K29" s="116">
        <v>1.8279051840431682</v>
      </c>
    </row>
    <row r="30" spans="1:11" ht="12.95" customHeight="1" x14ac:dyDescent="0.15">
      <c r="A30" s="40"/>
      <c r="B30" s="117"/>
      <c r="C30" s="117"/>
      <c r="D30" s="117"/>
      <c r="E30" s="117"/>
      <c r="F30" s="117"/>
      <c r="G30" s="117"/>
      <c r="H30" s="117"/>
      <c r="I30" s="117"/>
      <c r="J30" s="117"/>
      <c r="K30" s="117"/>
    </row>
    <row r="31" spans="1:11" s="5" customFormat="1" ht="12.95" customHeight="1" x14ac:dyDescent="0.15">
      <c r="A31" s="125" t="s">
        <v>353</v>
      </c>
      <c r="B31" s="113">
        <v>679</v>
      </c>
      <c r="C31" s="114">
        <v>-92.137563686892079</v>
      </c>
      <c r="D31" s="113">
        <v>1891</v>
      </c>
      <c r="E31" s="114">
        <v>-87.072737216297512</v>
      </c>
      <c r="F31" s="114">
        <v>2.7849779086892488</v>
      </c>
      <c r="G31" s="113">
        <v>18569</v>
      </c>
      <c r="H31" s="114">
        <v>-41.04517890592755</v>
      </c>
      <c r="I31" s="113">
        <v>31316</v>
      </c>
      <c r="J31" s="114">
        <v>-40.475194829880252</v>
      </c>
      <c r="K31" s="114">
        <v>1.6864666917981581</v>
      </c>
    </row>
    <row r="32" spans="1:11" ht="9" customHeight="1" x14ac:dyDescent="0.15">
      <c r="A32" s="109" t="s">
        <v>56</v>
      </c>
      <c r="B32" s="115">
        <v>639</v>
      </c>
      <c r="C32" s="116">
        <v>-91.555438086427912</v>
      </c>
      <c r="D32" s="115">
        <v>1667</v>
      </c>
      <c r="E32" s="116">
        <v>-86.85849428458809</v>
      </c>
      <c r="F32" s="116">
        <v>2.6087636932707357</v>
      </c>
      <c r="G32" s="115">
        <v>16690</v>
      </c>
      <c r="H32" s="116">
        <v>-39.456596655421336</v>
      </c>
      <c r="I32" s="115">
        <v>27965</v>
      </c>
      <c r="J32" s="116">
        <v>-37.79888342712249</v>
      </c>
      <c r="K32" s="116">
        <v>1.6755542240862793</v>
      </c>
    </row>
    <row r="33" spans="1:11" ht="9" customHeight="1" x14ac:dyDescent="0.15">
      <c r="A33" s="109" t="s">
        <v>148</v>
      </c>
      <c r="B33" s="115">
        <v>40</v>
      </c>
      <c r="C33" s="116">
        <v>-96.258185219831617</v>
      </c>
      <c r="D33" s="115">
        <v>224</v>
      </c>
      <c r="E33" s="116">
        <v>-88.471435923829134</v>
      </c>
      <c r="F33" s="116">
        <v>5.6</v>
      </c>
      <c r="G33" s="115">
        <v>1879</v>
      </c>
      <c r="H33" s="116">
        <v>-52.1882951653944</v>
      </c>
      <c r="I33" s="115">
        <v>3351</v>
      </c>
      <c r="J33" s="116">
        <v>-56.201803685792704</v>
      </c>
      <c r="K33" s="116">
        <v>1.7833954230973923</v>
      </c>
    </row>
    <row r="34" spans="1:11" ht="12.95" customHeight="1" x14ac:dyDescent="0.15">
      <c r="A34" s="40"/>
      <c r="B34" s="117"/>
      <c r="C34" s="117"/>
      <c r="D34" s="117"/>
      <c r="E34" s="117"/>
      <c r="F34" s="117"/>
      <c r="G34" s="117"/>
      <c r="H34" s="117"/>
      <c r="I34" s="117"/>
      <c r="J34" s="117"/>
      <c r="K34" s="117"/>
    </row>
    <row r="35" spans="1:11" s="5" customFormat="1" ht="12.95" customHeight="1" x14ac:dyDescent="0.15">
      <c r="A35" s="125" t="s">
        <v>322</v>
      </c>
      <c r="B35" s="113">
        <v>662</v>
      </c>
      <c r="C35" s="114">
        <v>-88.020267824828082</v>
      </c>
      <c r="D35" s="113">
        <v>1007</v>
      </c>
      <c r="E35" s="114">
        <v>-91.540658602150543</v>
      </c>
      <c r="F35" s="114">
        <v>1.5211480362537764</v>
      </c>
      <c r="G35" s="113">
        <v>11937</v>
      </c>
      <c r="H35" s="114">
        <v>-42.580210688344799</v>
      </c>
      <c r="I35" s="113">
        <v>22892</v>
      </c>
      <c r="J35" s="114">
        <v>-45.673738668185486</v>
      </c>
      <c r="K35" s="114">
        <v>1.9177347742313815</v>
      </c>
    </row>
    <row r="36" spans="1:11" ht="9" customHeight="1" x14ac:dyDescent="0.15">
      <c r="A36" s="109" t="s">
        <v>56</v>
      </c>
      <c r="B36" s="115">
        <v>653</v>
      </c>
      <c r="C36" s="116">
        <v>-86.533305836254897</v>
      </c>
      <c r="D36" s="115">
        <v>994</v>
      </c>
      <c r="E36" s="116">
        <v>-90.732798806638073</v>
      </c>
      <c r="F36" s="116">
        <v>1.5222052067381318</v>
      </c>
      <c r="G36" s="115">
        <v>10794</v>
      </c>
      <c r="H36" s="116">
        <v>-40.6629652025727</v>
      </c>
      <c r="I36" s="115">
        <v>20834</v>
      </c>
      <c r="J36" s="116">
        <v>-45.115911485774497</v>
      </c>
      <c r="K36" s="116">
        <v>1.9301463776171948</v>
      </c>
    </row>
    <row r="37" spans="1:11" ht="9" customHeight="1" x14ac:dyDescent="0.15">
      <c r="A37" s="109" t="s">
        <v>148</v>
      </c>
      <c r="B37" s="115">
        <v>9</v>
      </c>
      <c r="C37" s="116">
        <v>-98.670605612998528</v>
      </c>
      <c r="D37" s="115">
        <v>13</v>
      </c>
      <c r="E37" s="116">
        <v>-98.89643463497454</v>
      </c>
      <c r="F37" s="116">
        <v>1.4444444444444444</v>
      </c>
      <c r="G37" s="115">
        <v>1143</v>
      </c>
      <c r="H37" s="116">
        <v>-56.004618937644345</v>
      </c>
      <c r="I37" s="115">
        <v>2058</v>
      </c>
      <c r="J37" s="116">
        <v>-50.741981809478219</v>
      </c>
      <c r="K37" s="116">
        <v>1.8005249343832022</v>
      </c>
    </row>
    <row r="38" spans="1:11" ht="12.95" customHeight="1" x14ac:dyDescent="0.15">
      <c r="A38" s="40"/>
      <c r="B38" s="117"/>
      <c r="C38" s="117"/>
      <c r="D38" s="117"/>
      <c r="E38" s="117"/>
      <c r="F38" s="117"/>
      <c r="G38" s="117"/>
      <c r="H38" s="117"/>
      <c r="I38" s="117"/>
      <c r="J38" s="117"/>
      <c r="K38" s="117"/>
    </row>
    <row r="39" spans="1:11" s="5" customFormat="1" ht="12.95" customHeight="1" x14ac:dyDescent="0.15">
      <c r="A39" s="125" t="s">
        <v>331</v>
      </c>
      <c r="B39" s="113">
        <v>372</v>
      </c>
      <c r="C39" s="114">
        <v>-92.72300469483568</v>
      </c>
      <c r="D39" s="113">
        <v>1666</v>
      </c>
      <c r="E39" s="114">
        <v>-85.911205073995774</v>
      </c>
      <c r="F39" s="114">
        <v>4.478494623655914</v>
      </c>
      <c r="G39" s="113">
        <v>11882</v>
      </c>
      <c r="H39" s="114">
        <v>-37.152226806304874</v>
      </c>
      <c r="I39" s="113">
        <v>28746</v>
      </c>
      <c r="J39" s="114">
        <v>-33.362696462515643</v>
      </c>
      <c r="K39" s="114">
        <v>2.4192896818717387</v>
      </c>
    </row>
    <row r="40" spans="1:11" ht="9" customHeight="1" x14ac:dyDescent="0.15">
      <c r="A40" s="109" t="s">
        <v>56</v>
      </c>
      <c r="B40" s="115">
        <v>360</v>
      </c>
      <c r="C40" s="116">
        <v>-92.673992673992672</v>
      </c>
      <c r="D40" s="115">
        <v>1232</v>
      </c>
      <c r="E40" s="116">
        <v>-89.061528899937855</v>
      </c>
      <c r="F40" s="116">
        <v>3.4222222222222221</v>
      </c>
      <c r="G40" s="115">
        <v>11552</v>
      </c>
      <c r="H40" s="116">
        <v>-36.510030228084638</v>
      </c>
      <c r="I40" s="115">
        <v>26952</v>
      </c>
      <c r="J40" s="116">
        <v>-33.723503663994492</v>
      </c>
      <c r="K40" s="116">
        <v>2.3331024930747923</v>
      </c>
    </row>
    <row r="41" spans="1:11" ht="9" customHeight="1" x14ac:dyDescent="0.15">
      <c r="A41" s="109" t="s">
        <v>148</v>
      </c>
      <c r="B41" s="115">
        <v>12</v>
      </c>
      <c r="C41" s="116">
        <v>-93.939393939393938</v>
      </c>
      <c r="D41" s="115">
        <v>434</v>
      </c>
      <c r="E41" s="116">
        <v>-22.77580071174377</v>
      </c>
      <c r="F41" s="116">
        <v>36.166666666666664</v>
      </c>
      <c r="G41" s="115">
        <v>330</v>
      </c>
      <c r="H41" s="116">
        <v>-53.586497890295355</v>
      </c>
      <c r="I41" s="115">
        <v>1794</v>
      </c>
      <c r="J41" s="116">
        <v>-27.427184466019412</v>
      </c>
      <c r="K41" s="116">
        <v>5.4363636363636365</v>
      </c>
    </row>
    <row r="42" spans="1:11" ht="12.95" customHeight="1" x14ac:dyDescent="0.15">
      <c r="A42" s="40"/>
      <c r="B42" s="117"/>
      <c r="C42" s="117"/>
      <c r="D42" s="117"/>
      <c r="E42" s="117"/>
      <c r="F42" s="117"/>
      <c r="G42" s="117"/>
      <c r="H42" s="117"/>
      <c r="I42" s="117"/>
      <c r="J42" s="117"/>
      <c r="K42" s="117"/>
    </row>
    <row r="43" spans="1:11" s="5" customFormat="1" ht="12.95" customHeight="1" x14ac:dyDescent="0.15">
      <c r="A43" s="125" t="s">
        <v>354</v>
      </c>
      <c r="B43" s="113">
        <v>484</v>
      </c>
      <c r="C43" s="114">
        <v>-96.901408450704224</v>
      </c>
      <c r="D43" s="113">
        <v>926</v>
      </c>
      <c r="E43" s="114">
        <v>-96.583908215590071</v>
      </c>
      <c r="F43" s="114">
        <v>1.9132231404958677</v>
      </c>
      <c r="G43" s="113">
        <v>33966</v>
      </c>
      <c r="H43" s="114">
        <v>-39.144300713082743</v>
      </c>
      <c r="I43" s="113">
        <v>56242</v>
      </c>
      <c r="J43" s="114">
        <v>-40.60595820176782</v>
      </c>
      <c r="K43" s="114">
        <v>1.6558323028911264</v>
      </c>
    </row>
    <row r="44" spans="1:11" ht="9" customHeight="1" x14ac:dyDescent="0.15">
      <c r="A44" s="132" t="s">
        <v>56</v>
      </c>
      <c r="B44" s="115">
        <v>472</v>
      </c>
      <c r="C44" s="116">
        <v>-96.521995431434675</v>
      </c>
      <c r="D44" s="115">
        <v>880</v>
      </c>
      <c r="E44" s="116">
        <v>-96.156701751321137</v>
      </c>
      <c r="F44" s="116">
        <v>1.8644067796610169</v>
      </c>
      <c r="G44" s="115">
        <v>29475</v>
      </c>
      <c r="H44" s="116">
        <v>-38.641047525865481</v>
      </c>
      <c r="I44" s="115">
        <v>47875</v>
      </c>
      <c r="J44" s="116">
        <v>-39.776086546323668</v>
      </c>
      <c r="K44" s="116">
        <v>1.6242578456318915</v>
      </c>
    </row>
    <row r="45" spans="1:11" ht="9" customHeight="1" x14ac:dyDescent="0.15">
      <c r="A45" s="109" t="s">
        <v>148</v>
      </c>
      <c r="B45" s="115">
        <v>12</v>
      </c>
      <c r="C45" s="116">
        <v>-99.414348462664719</v>
      </c>
      <c r="D45" s="115">
        <v>46</v>
      </c>
      <c r="E45" s="116">
        <v>-98.907363420427558</v>
      </c>
      <c r="F45" s="116">
        <v>3.8333333333333335</v>
      </c>
      <c r="G45" s="115">
        <v>4491</v>
      </c>
      <c r="H45" s="116">
        <v>-42.252796708242251</v>
      </c>
      <c r="I45" s="115">
        <v>8367</v>
      </c>
      <c r="J45" s="116">
        <v>-44.946703513620214</v>
      </c>
      <c r="K45" s="116">
        <v>1.863059452237809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&amp;C&amp;8- 28 -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36</v>
      </c>
      <c r="B1" s="299"/>
      <c r="C1" s="299"/>
      <c r="D1" s="299"/>
      <c r="E1" s="299"/>
      <c r="F1" s="299"/>
      <c r="G1" s="299"/>
      <c r="H1" s="299"/>
      <c r="I1" s="299"/>
      <c r="J1" s="299"/>
      <c r="K1" s="299"/>
    </row>
    <row r="2" spans="1:11" ht="9.9499999999999993" customHeight="1" x14ac:dyDescent="0.15">
      <c r="A2" s="269" t="s">
        <v>5</v>
      </c>
      <c r="B2" s="264" t="s">
        <v>433</v>
      </c>
      <c r="C2" s="260"/>
      <c r="D2" s="260"/>
      <c r="E2" s="260"/>
      <c r="F2" s="260"/>
      <c r="G2" s="265" t="s">
        <v>434</v>
      </c>
      <c r="H2" s="266"/>
      <c r="I2" s="266"/>
      <c r="J2" s="266"/>
      <c r="K2" s="266"/>
    </row>
    <row r="3" spans="1:11" ht="9.9499999999999993" customHeight="1" x14ac:dyDescent="0.15">
      <c r="A3" s="270"/>
      <c r="B3" s="259" t="s">
        <v>129</v>
      </c>
      <c r="C3" s="261"/>
      <c r="D3" s="273" t="s">
        <v>127</v>
      </c>
      <c r="E3" s="278"/>
      <c r="F3" s="267" t="s">
        <v>54</v>
      </c>
      <c r="G3" s="273" t="s">
        <v>129</v>
      </c>
      <c r="H3" s="278"/>
      <c r="I3" s="273" t="s">
        <v>127</v>
      </c>
      <c r="J3" s="278"/>
      <c r="K3" s="273" t="s">
        <v>54</v>
      </c>
    </row>
    <row r="4" spans="1:11" ht="45" customHeight="1" x14ac:dyDescent="0.15">
      <c r="A4" s="270"/>
      <c r="B4" s="26" t="s">
        <v>130</v>
      </c>
      <c r="C4" s="16" t="s">
        <v>146</v>
      </c>
      <c r="D4" s="16" t="s">
        <v>130</v>
      </c>
      <c r="E4" s="16" t="s">
        <v>146</v>
      </c>
      <c r="F4" s="268"/>
      <c r="G4" s="16" t="s">
        <v>130</v>
      </c>
      <c r="H4" s="16" t="s">
        <v>149</v>
      </c>
      <c r="I4" s="16" t="s">
        <v>130</v>
      </c>
      <c r="J4" s="16" t="s">
        <v>149</v>
      </c>
      <c r="K4" s="273"/>
    </row>
    <row r="5" spans="1:11" ht="9.9499999999999993" customHeight="1" x14ac:dyDescent="0.15">
      <c r="A5" s="271"/>
      <c r="B5" s="27" t="s">
        <v>131</v>
      </c>
      <c r="C5" s="18" t="s">
        <v>132</v>
      </c>
      <c r="D5" s="18" t="s">
        <v>131</v>
      </c>
      <c r="E5" s="18" t="s">
        <v>132</v>
      </c>
      <c r="F5" s="18" t="s">
        <v>133</v>
      </c>
      <c r="G5" s="18" t="s">
        <v>131</v>
      </c>
      <c r="H5" s="18" t="s">
        <v>132</v>
      </c>
      <c r="I5" s="18" t="s">
        <v>131</v>
      </c>
      <c r="J5" s="18" t="s">
        <v>132</v>
      </c>
      <c r="K5" s="19" t="s">
        <v>133</v>
      </c>
    </row>
    <row r="6" spans="1:11" ht="12.95" customHeight="1" x14ac:dyDescent="0.15">
      <c r="A6" s="48"/>
      <c r="B6" s="49"/>
      <c r="C6" s="49"/>
      <c r="D6" s="49"/>
      <c r="E6" s="49"/>
      <c r="F6" s="49"/>
      <c r="G6" s="49"/>
      <c r="H6" s="49"/>
      <c r="I6" s="49"/>
      <c r="J6" s="49"/>
      <c r="K6" s="49"/>
    </row>
    <row r="7" spans="1:11" s="5" customFormat="1" ht="12.95" customHeight="1" x14ac:dyDescent="0.15">
      <c r="A7" s="125" t="s">
        <v>315</v>
      </c>
      <c r="B7" s="113">
        <v>193</v>
      </c>
      <c r="C7" s="114">
        <v>-90.330661322645284</v>
      </c>
      <c r="D7" s="113">
        <v>559</v>
      </c>
      <c r="E7" s="114">
        <v>-86.756692726841976</v>
      </c>
      <c r="F7" s="114">
        <v>2.8963730569948187</v>
      </c>
      <c r="G7" s="113">
        <v>4876</v>
      </c>
      <c r="H7" s="114">
        <v>-38.55846774193548</v>
      </c>
      <c r="I7" s="113">
        <v>9481</v>
      </c>
      <c r="J7" s="114">
        <v>-39.158056856831159</v>
      </c>
      <c r="K7" s="114">
        <v>1.9444216570959802</v>
      </c>
    </row>
    <row r="8" spans="1:11" ht="9" customHeight="1" x14ac:dyDescent="0.15">
      <c r="A8" s="132" t="s">
        <v>56</v>
      </c>
      <c r="B8" s="115">
        <v>177</v>
      </c>
      <c r="C8" s="116">
        <v>-90.327868852459019</v>
      </c>
      <c r="D8" s="115">
        <v>456</v>
      </c>
      <c r="E8" s="116">
        <v>-86.552639339427898</v>
      </c>
      <c r="F8" s="116">
        <v>2.5762711864406778</v>
      </c>
      <c r="G8" s="115">
        <v>4563</v>
      </c>
      <c r="H8" s="116">
        <v>-38.362825881399431</v>
      </c>
      <c r="I8" s="115">
        <v>8380</v>
      </c>
      <c r="J8" s="116">
        <v>-37.077639285177952</v>
      </c>
      <c r="K8" s="116">
        <v>1.836511067280298</v>
      </c>
    </row>
    <row r="9" spans="1:11" ht="9" customHeight="1" x14ac:dyDescent="0.15">
      <c r="A9" s="109" t="s">
        <v>148</v>
      </c>
      <c r="B9" s="115">
        <v>16</v>
      </c>
      <c r="C9" s="116">
        <v>-90.361445783132524</v>
      </c>
      <c r="D9" s="115">
        <v>103</v>
      </c>
      <c r="E9" s="116">
        <v>-87.590361445783131</v>
      </c>
      <c r="F9" s="116">
        <v>6.4375</v>
      </c>
      <c r="G9" s="115">
        <v>313</v>
      </c>
      <c r="H9" s="116">
        <v>-41.275797373358351</v>
      </c>
      <c r="I9" s="115">
        <v>1101</v>
      </c>
      <c r="J9" s="116">
        <v>-51.390728476821195</v>
      </c>
      <c r="K9" s="116">
        <v>3.5175718849840254</v>
      </c>
    </row>
    <row r="10" spans="1:11" ht="12.95" customHeight="1" x14ac:dyDescent="0.15">
      <c r="A10" s="40"/>
      <c r="B10" s="117"/>
      <c r="C10" s="117"/>
      <c r="D10" s="117"/>
      <c r="E10" s="117"/>
      <c r="F10" s="117"/>
      <c r="G10" s="117"/>
      <c r="H10" s="117"/>
      <c r="I10" s="117"/>
      <c r="J10" s="117"/>
      <c r="K10" s="117"/>
    </row>
    <row r="11" spans="1:11" s="5" customFormat="1" ht="12.95" customHeight="1" x14ac:dyDescent="0.15">
      <c r="A11" s="125" t="s">
        <v>311</v>
      </c>
      <c r="B11" s="113">
        <v>243</v>
      </c>
      <c r="C11" s="114">
        <v>-94.111945723285686</v>
      </c>
      <c r="D11" s="113">
        <v>737</v>
      </c>
      <c r="E11" s="114">
        <v>-91.941832495079822</v>
      </c>
      <c r="F11" s="114">
        <v>3.0329218106995883</v>
      </c>
      <c r="G11" s="113">
        <v>6698</v>
      </c>
      <c r="H11" s="114">
        <v>-45.03979650447198</v>
      </c>
      <c r="I11" s="113">
        <v>13835</v>
      </c>
      <c r="J11" s="114">
        <v>-44.690973055089152</v>
      </c>
      <c r="K11" s="114">
        <v>2.065541952821738</v>
      </c>
    </row>
    <row r="12" spans="1:11" ht="9" customHeight="1" x14ac:dyDescent="0.15">
      <c r="A12" s="109" t="s">
        <v>56</v>
      </c>
      <c r="B12" s="115">
        <v>238</v>
      </c>
      <c r="C12" s="116">
        <v>-94.015589640432481</v>
      </c>
      <c r="D12" s="115">
        <v>709</v>
      </c>
      <c r="E12" s="116">
        <v>-91.899920027419171</v>
      </c>
      <c r="F12" s="116">
        <v>2.9789915966386555</v>
      </c>
      <c r="G12" s="115">
        <v>6434</v>
      </c>
      <c r="H12" s="116">
        <v>-45.317015128335882</v>
      </c>
      <c r="I12" s="115">
        <v>12726</v>
      </c>
      <c r="J12" s="116">
        <v>-46.82211357653253</v>
      </c>
      <c r="K12" s="116">
        <v>1.9779297482126204</v>
      </c>
    </row>
    <row r="13" spans="1:11" ht="9" customHeight="1" x14ac:dyDescent="0.15">
      <c r="A13" s="109" t="s">
        <v>148</v>
      </c>
      <c r="B13" s="115">
        <v>5</v>
      </c>
      <c r="C13" s="116">
        <v>-96.666666666666671</v>
      </c>
      <c r="D13" s="115">
        <v>28</v>
      </c>
      <c r="E13" s="116">
        <v>-92.87531806615776</v>
      </c>
      <c r="F13" s="116">
        <v>5.6</v>
      </c>
      <c r="G13" s="115">
        <v>264</v>
      </c>
      <c r="H13" s="116">
        <v>-37.292161520190021</v>
      </c>
      <c r="I13" s="115">
        <v>1109</v>
      </c>
      <c r="J13" s="116">
        <v>2.4007386888273317</v>
      </c>
      <c r="K13" s="116">
        <v>4.2007575757575761</v>
      </c>
    </row>
    <row r="14" spans="1:11" ht="12.95" customHeight="1" x14ac:dyDescent="0.15">
      <c r="A14" s="40"/>
      <c r="B14" s="117"/>
      <c r="C14" s="117"/>
      <c r="D14" s="117"/>
      <c r="E14" s="117"/>
      <c r="F14" s="117"/>
      <c r="G14" s="117"/>
      <c r="H14" s="117"/>
      <c r="I14" s="117"/>
      <c r="J14" s="117"/>
      <c r="K14" s="117"/>
    </row>
    <row r="15" spans="1:11" s="5" customFormat="1" ht="12.95" customHeight="1" x14ac:dyDescent="0.15">
      <c r="A15" s="125" t="s">
        <v>304</v>
      </c>
      <c r="B15" s="113">
        <v>314</v>
      </c>
      <c r="C15" s="114">
        <v>-90.764705882352942</v>
      </c>
      <c r="D15" s="113">
        <v>834</v>
      </c>
      <c r="E15" s="114">
        <v>-87.86732615653186</v>
      </c>
      <c r="F15" s="114">
        <v>2.6560509554140128</v>
      </c>
      <c r="G15" s="113">
        <v>4854</v>
      </c>
      <c r="H15" s="114">
        <v>-53.006099331977929</v>
      </c>
      <c r="I15" s="113">
        <v>9681</v>
      </c>
      <c r="J15" s="114">
        <v>-48.769645975551676</v>
      </c>
      <c r="K15" s="114">
        <v>1.9944375772558713</v>
      </c>
    </row>
    <row r="16" spans="1:11" ht="9" customHeight="1" x14ac:dyDescent="0.15">
      <c r="A16" s="109" t="s">
        <v>56</v>
      </c>
      <c r="B16" s="115">
        <v>306</v>
      </c>
      <c r="C16" s="116">
        <v>-90.73288915808601</v>
      </c>
      <c r="D16" s="115">
        <v>820</v>
      </c>
      <c r="E16" s="116">
        <v>-87.715355805243448</v>
      </c>
      <c r="F16" s="116">
        <v>2.6797385620915031</v>
      </c>
      <c r="G16" s="115">
        <v>4676</v>
      </c>
      <c r="H16" s="116">
        <v>-52.436171294883529</v>
      </c>
      <c r="I16" s="115">
        <v>9375</v>
      </c>
      <c r="J16" s="116">
        <v>-48.037911539740605</v>
      </c>
      <c r="K16" s="116">
        <v>2.00491873396065</v>
      </c>
    </row>
    <row r="17" spans="1:11" ht="9" customHeight="1" x14ac:dyDescent="0.15">
      <c r="A17" s="109" t="s">
        <v>148</v>
      </c>
      <c r="B17" s="115">
        <v>8</v>
      </c>
      <c r="C17" s="116">
        <v>-91.836734693877546</v>
      </c>
      <c r="D17" s="115">
        <v>14</v>
      </c>
      <c r="E17" s="116">
        <v>-92.964824120603012</v>
      </c>
      <c r="F17" s="116">
        <v>1.75</v>
      </c>
      <c r="G17" s="115">
        <v>178</v>
      </c>
      <c r="H17" s="116">
        <v>-64.257028112449802</v>
      </c>
      <c r="I17" s="115">
        <v>306</v>
      </c>
      <c r="J17" s="116">
        <v>-64.21052631578948</v>
      </c>
      <c r="K17" s="116">
        <v>1.7191011235955056</v>
      </c>
    </row>
    <row r="18" spans="1:11" ht="12.95" customHeight="1" x14ac:dyDescent="0.15">
      <c r="A18" s="40"/>
      <c r="B18" s="117"/>
      <c r="C18" s="117"/>
      <c r="D18" s="117"/>
      <c r="E18" s="117"/>
      <c r="F18" s="117"/>
      <c r="G18" s="117"/>
      <c r="H18" s="117"/>
      <c r="I18" s="117"/>
      <c r="J18" s="117"/>
      <c r="K18" s="117"/>
    </row>
    <row r="19" spans="1:11" s="5" customFormat="1" ht="12.95" customHeight="1" x14ac:dyDescent="0.15">
      <c r="A19" s="125" t="s">
        <v>338</v>
      </c>
      <c r="B19" s="113">
        <v>129</v>
      </c>
      <c r="C19" s="114">
        <v>-92.908191313908745</v>
      </c>
      <c r="D19" s="113">
        <v>326</v>
      </c>
      <c r="E19" s="114">
        <v>-92.626102691698705</v>
      </c>
      <c r="F19" s="114">
        <v>2.5271317829457365</v>
      </c>
      <c r="G19" s="113">
        <v>3515</v>
      </c>
      <c r="H19" s="114">
        <v>-37.086092715231786</v>
      </c>
      <c r="I19" s="113">
        <v>7789</v>
      </c>
      <c r="J19" s="114">
        <v>-39.521701995496542</v>
      </c>
      <c r="K19" s="114">
        <v>2.2159317211948792</v>
      </c>
    </row>
    <row r="20" spans="1:11" ht="9" customHeight="1" x14ac:dyDescent="0.15">
      <c r="A20" s="109" t="s">
        <v>56</v>
      </c>
      <c r="B20" s="115">
        <v>129</v>
      </c>
      <c r="C20" s="116">
        <v>-92.853185595567865</v>
      </c>
      <c r="D20" s="115">
        <v>326</v>
      </c>
      <c r="E20" s="116">
        <v>-92.587539790814006</v>
      </c>
      <c r="F20" s="116">
        <v>2.5271317829457365</v>
      </c>
      <c r="G20" s="115">
        <v>3417</v>
      </c>
      <c r="H20" s="116">
        <v>-37.748223720167609</v>
      </c>
      <c r="I20" s="115">
        <v>7520</v>
      </c>
      <c r="J20" s="116">
        <v>-40.369518674173342</v>
      </c>
      <c r="K20" s="116">
        <v>2.2007609013754754</v>
      </c>
    </row>
    <row r="21" spans="1:11" ht="9" customHeight="1" x14ac:dyDescent="0.15">
      <c r="A21" s="109" t="s">
        <v>148</v>
      </c>
      <c r="B21" s="115">
        <v>0</v>
      </c>
      <c r="C21" s="119" t="s">
        <v>432</v>
      </c>
      <c r="D21" s="115">
        <v>0</v>
      </c>
      <c r="E21" s="119" t="s">
        <v>432</v>
      </c>
      <c r="F21" s="116">
        <v>0</v>
      </c>
      <c r="G21" s="115">
        <v>98</v>
      </c>
      <c r="H21" s="116">
        <v>0</v>
      </c>
      <c r="I21" s="115">
        <v>269</v>
      </c>
      <c r="J21" s="116">
        <v>0.37313432835820493</v>
      </c>
      <c r="K21" s="116">
        <v>2.7448979591836733</v>
      </c>
    </row>
    <row r="22" spans="1:11" ht="12.95" customHeight="1" x14ac:dyDescent="0.15">
      <c r="A22" s="40"/>
      <c r="B22" s="117"/>
      <c r="C22" s="117"/>
      <c r="D22" s="117"/>
      <c r="E22" s="117"/>
      <c r="F22" s="117"/>
      <c r="G22" s="117"/>
      <c r="H22" s="117"/>
      <c r="I22" s="117"/>
      <c r="J22" s="117"/>
      <c r="K22" s="117"/>
    </row>
    <row r="23" spans="1:11" s="5" customFormat="1" ht="12.95" customHeight="1" x14ac:dyDescent="0.15">
      <c r="A23" s="125" t="s">
        <v>339</v>
      </c>
      <c r="B23" s="213" t="s">
        <v>481</v>
      </c>
      <c r="C23" s="214" t="s">
        <v>481</v>
      </c>
      <c r="D23" s="213" t="s">
        <v>481</v>
      </c>
      <c r="E23" s="214" t="s">
        <v>481</v>
      </c>
      <c r="F23" s="214" t="s">
        <v>481</v>
      </c>
      <c r="G23" s="213" t="s">
        <v>481</v>
      </c>
      <c r="H23" s="214" t="s">
        <v>481</v>
      </c>
      <c r="I23" s="213" t="s">
        <v>481</v>
      </c>
      <c r="J23" s="214" t="s">
        <v>481</v>
      </c>
      <c r="K23" s="214" t="s">
        <v>481</v>
      </c>
    </row>
    <row r="24" spans="1:11" ht="9" customHeight="1" x14ac:dyDescent="0.15">
      <c r="A24" s="109" t="s">
        <v>56</v>
      </c>
      <c r="B24" s="215" t="s">
        <v>481</v>
      </c>
      <c r="C24" s="216" t="s">
        <v>481</v>
      </c>
      <c r="D24" s="215" t="s">
        <v>481</v>
      </c>
      <c r="E24" s="216" t="s">
        <v>481</v>
      </c>
      <c r="F24" s="216" t="s">
        <v>481</v>
      </c>
      <c r="G24" s="215" t="s">
        <v>481</v>
      </c>
      <c r="H24" s="216" t="s">
        <v>481</v>
      </c>
      <c r="I24" s="215" t="s">
        <v>481</v>
      </c>
      <c r="J24" s="216" t="s">
        <v>481</v>
      </c>
      <c r="K24" s="216" t="s">
        <v>481</v>
      </c>
    </row>
    <row r="25" spans="1:11" ht="9" customHeight="1" x14ac:dyDescent="0.15">
      <c r="A25" s="109" t="s">
        <v>148</v>
      </c>
      <c r="B25" s="215" t="s">
        <v>481</v>
      </c>
      <c r="C25" s="217" t="s">
        <v>481</v>
      </c>
      <c r="D25" s="215" t="s">
        <v>481</v>
      </c>
      <c r="E25" s="217" t="s">
        <v>481</v>
      </c>
      <c r="F25" s="216" t="s">
        <v>481</v>
      </c>
      <c r="G25" s="215" t="s">
        <v>481</v>
      </c>
      <c r="H25" s="216" t="s">
        <v>481</v>
      </c>
      <c r="I25" s="215" t="s">
        <v>481</v>
      </c>
      <c r="J25" s="216" t="s">
        <v>481</v>
      </c>
      <c r="K25" s="216" t="s">
        <v>481</v>
      </c>
    </row>
    <row r="26" spans="1:11" ht="12.95" customHeight="1" x14ac:dyDescent="0.15">
      <c r="A26" s="40"/>
      <c r="B26" s="117"/>
      <c r="C26" s="117"/>
      <c r="D26" s="117"/>
      <c r="E26" s="117"/>
      <c r="F26" s="117"/>
      <c r="G26" s="117"/>
      <c r="H26" s="117"/>
      <c r="I26" s="117"/>
      <c r="J26" s="117"/>
      <c r="K26" s="117"/>
    </row>
    <row r="27" spans="1:11" s="5" customFormat="1" ht="12.95" customHeight="1" x14ac:dyDescent="0.15">
      <c r="A27" s="125" t="s">
        <v>317</v>
      </c>
      <c r="B27" s="113">
        <v>82</v>
      </c>
      <c r="C27" s="114">
        <v>-95.273775216138333</v>
      </c>
      <c r="D27" s="113">
        <v>184</v>
      </c>
      <c r="E27" s="114">
        <v>-95.215808632345301</v>
      </c>
      <c r="F27" s="114">
        <v>2.2439024390243905</v>
      </c>
      <c r="G27" s="113">
        <v>4046</v>
      </c>
      <c r="H27" s="114">
        <v>-37.40717821782178</v>
      </c>
      <c r="I27" s="113">
        <v>8549</v>
      </c>
      <c r="J27" s="114">
        <v>-37.753021697975825</v>
      </c>
      <c r="K27" s="114">
        <v>2.1129510627780523</v>
      </c>
    </row>
    <row r="28" spans="1:11" ht="9" customHeight="1" x14ac:dyDescent="0.15">
      <c r="A28" s="109" t="s">
        <v>56</v>
      </c>
      <c r="B28" s="115">
        <v>82</v>
      </c>
      <c r="C28" s="116">
        <v>-95.133531157270028</v>
      </c>
      <c r="D28" s="115">
        <v>184</v>
      </c>
      <c r="E28" s="116">
        <v>-95.090715048025615</v>
      </c>
      <c r="F28" s="116">
        <v>2.2439024390243905</v>
      </c>
      <c r="G28" s="115">
        <v>3970</v>
      </c>
      <c r="H28" s="116">
        <v>-36.722983742429072</v>
      </c>
      <c r="I28" s="115">
        <v>8410</v>
      </c>
      <c r="J28" s="116">
        <v>-36.871340639543611</v>
      </c>
      <c r="K28" s="116">
        <v>2.1183879093198992</v>
      </c>
    </row>
    <row r="29" spans="1:11" ht="9" customHeight="1" x14ac:dyDescent="0.15">
      <c r="A29" s="109" t="s">
        <v>148</v>
      </c>
      <c r="B29" s="115">
        <v>0</v>
      </c>
      <c r="C29" s="119" t="s">
        <v>432</v>
      </c>
      <c r="D29" s="115">
        <v>0</v>
      </c>
      <c r="E29" s="119" t="s">
        <v>432</v>
      </c>
      <c r="F29" s="116">
        <v>0</v>
      </c>
      <c r="G29" s="115">
        <v>76</v>
      </c>
      <c r="H29" s="116">
        <v>-60</v>
      </c>
      <c r="I29" s="115">
        <v>139</v>
      </c>
      <c r="J29" s="116">
        <v>-66.262135922330089</v>
      </c>
      <c r="K29" s="116">
        <v>1.8289473684210527</v>
      </c>
    </row>
    <row r="30" spans="1:11" ht="12.95" customHeight="1" x14ac:dyDescent="0.15">
      <c r="A30" s="40"/>
      <c r="B30" s="117"/>
      <c r="C30" s="117"/>
      <c r="D30" s="117"/>
      <c r="E30" s="117"/>
      <c r="F30" s="117"/>
      <c r="G30" s="117"/>
      <c r="H30" s="117"/>
      <c r="I30" s="117"/>
      <c r="J30" s="117"/>
      <c r="K30" s="117"/>
    </row>
    <row r="31" spans="1:11" s="5" customFormat="1" ht="12.95" customHeight="1" x14ac:dyDescent="0.15">
      <c r="A31" s="125" t="s">
        <v>312</v>
      </c>
      <c r="B31" s="213" t="s">
        <v>481</v>
      </c>
      <c r="C31" s="214" t="s">
        <v>481</v>
      </c>
      <c r="D31" s="213" t="s">
        <v>481</v>
      </c>
      <c r="E31" s="214" t="s">
        <v>481</v>
      </c>
      <c r="F31" s="214" t="s">
        <v>481</v>
      </c>
      <c r="G31" s="213" t="s">
        <v>481</v>
      </c>
      <c r="H31" s="214" t="s">
        <v>481</v>
      </c>
      <c r="I31" s="213" t="s">
        <v>481</v>
      </c>
      <c r="J31" s="214" t="s">
        <v>481</v>
      </c>
      <c r="K31" s="214" t="s">
        <v>481</v>
      </c>
    </row>
    <row r="32" spans="1:11" ht="9" customHeight="1" x14ac:dyDescent="0.15">
      <c r="A32" s="109" t="s">
        <v>56</v>
      </c>
      <c r="B32" s="215" t="s">
        <v>481</v>
      </c>
      <c r="C32" s="216" t="s">
        <v>481</v>
      </c>
      <c r="D32" s="215" t="s">
        <v>481</v>
      </c>
      <c r="E32" s="216" t="s">
        <v>481</v>
      </c>
      <c r="F32" s="216" t="s">
        <v>481</v>
      </c>
      <c r="G32" s="215" t="s">
        <v>481</v>
      </c>
      <c r="H32" s="216" t="s">
        <v>481</v>
      </c>
      <c r="I32" s="215" t="s">
        <v>481</v>
      </c>
      <c r="J32" s="216" t="s">
        <v>481</v>
      </c>
      <c r="K32" s="216" t="s">
        <v>481</v>
      </c>
    </row>
    <row r="33" spans="1:11" ht="9" customHeight="1" x14ac:dyDescent="0.15">
      <c r="A33" s="109" t="s">
        <v>148</v>
      </c>
      <c r="B33" s="215" t="s">
        <v>481</v>
      </c>
      <c r="C33" s="217" t="s">
        <v>481</v>
      </c>
      <c r="D33" s="215" t="s">
        <v>481</v>
      </c>
      <c r="E33" s="217" t="s">
        <v>481</v>
      </c>
      <c r="F33" s="216" t="s">
        <v>481</v>
      </c>
      <c r="G33" s="215" t="s">
        <v>481</v>
      </c>
      <c r="H33" s="216" t="s">
        <v>481</v>
      </c>
      <c r="I33" s="215" t="s">
        <v>481</v>
      </c>
      <c r="J33" s="216" t="s">
        <v>481</v>
      </c>
      <c r="K33" s="216" t="s">
        <v>481</v>
      </c>
    </row>
    <row r="34" spans="1:11" ht="12.95" customHeight="1" x14ac:dyDescent="0.15">
      <c r="A34" s="40"/>
      <c r="B34" s="117"/>
      <c r="C34" s="117"/>
      <c r="D34" s="117"/>
      <c r="E34" s="117"/>
      <c r="F34" s="117"/>
      <c r="G34" s="117"/>
      <c r="H34" s="117"/>
      <c r="I34" s="117"/>
      <c r="J34" s="117"/>
      <c r="K34" s="117"/>
    </row>
    <row r="35" spans="1:11" s="5" customFormat="1" ht="12.95" customHeight="1" x14ac:dyDescent="0.15">
      <c r="A35" s="125" t="s">
        <v>355</v>
      </c>
      <c r="B35" s="113">
        <v>236</v>
      </c>
      <c r="C35" s="114">
        <v>-96.951692069232763</v>
      </c>
      <c r="D35" s="113">
        <v>870</v>
      </c>
      <c r="E35" s="114">
        <v>-95.328859060402678</v>
      </c>
      <c r="F35" s="114">
        <v>3.6864406779661016</v>
      </c>
      <c r="G35" s="113">
        <v>21068</v>
      </c>
      <c r="H35" s="114">
        <v>-35.764375876577844</v>
      </c>
      <c r="I35" s="113">
        <v>48173</v>
      </c>
      <c r="J35" s="114">
        <v>-40.17188489673245</v>
      </c>
      <c r="K35" s="114">
        <v>2.2865483197265997</v>
      </c>
    </row>
    <row r="36" spans="1:11" ht="9" customHeight="1" x14ac:dyDescent="0.15">
      <c r="A36" s="109" t="s">
        <v>56</v>
      </c>
      <c r="B36" s="115">
        <v>223</v>
      </c>
      <c r="C36" s="116">
        <v>-97.054939249867928</v>
      </c>
      <c r="D36" s="115">
        <v>693</v>
      </c>
      <c r="E36" s="116">
        <v>-96.223844812554489</v>
      </c>
      <c r="F36" s="116">
        <v>3.1076233183856501</v>
      </c>
      <c r="G36" s="115">
        <v>20470</v>
      </c>
      <c r="H36" s="116">
        <v>-36.355439480147993</v>
      </c>
      <c r="I36" s="115">
        <v>46290</v>
      </c>
      <c r="J36" s="116">
        <v>-41.541958704300058</v>
      </c>
      <c r="K36" s="116">
        <v>2.2613580850024424</v>
      </c>
    </row>
    <row r="37" spans="1:11" ht="9" customHeight="1" x14ac:dyDescent="0.15">
      <c r="A37" s="109" t="s">
        <v>148</v>
      </c>
      <c r="B37" s="115">
        <v>13</v>
      </c>
      <c r="C37" s="116">
        <v>-92.352941176470594</v>
      </c>
      <c r="D37" s="115">
        <v>177</v>
      </c>
      <c r="E37" s="116">
        <v>-35.164835164835168</v>
      </c>
      <c r="F37" s="116">
        <v>13.615384615384615</v>
      </c>
      <c r="G37" s="115">
        <v>598</v>
      </c>
      <c r="H37" s="116">
        <v>-5.8267716535433038</v>
      </c>
      <c r="I37" s="115">
        <v>1883</v>
      </c>
      <c r="J37" s="116">
        <v>41.1544227886057</v>
      </c>
      <c r="K37" s="116">
        <v>3.1488294314381271</v>
      </c>
    </row>
    <row r="38" spans="1:11" ht="12.95" customHeight="1" x14ac:dyDescent="0.15">
      <c r="A38" s="40"/>
      <c r="B38" s="117"/>
      <c r="C38" s="117"/>
      <c r="D38" s="117"/>
      <c r="E38" s="117"/>
      <c r="F38" s="117"/>
      <c r="G38" s="117"/>
      <c r="H38" s="117"/>
      <c r="I38" s="117"/>
      <c r="J38" s="117"/>
      <c r="K38" s="117"/>
    </row>
    <row r="39" spans="1:11" s="5" customFormat="1" ht="12.95" customHeight="1" x14ac:dyDescent="0.15">
      <c r="A39" s="125" t="s">
        <v>356</v>
      </c>
      <c r="B39" s="113">
        <v>534</v>
      </c>
      <c r="C39" s="114">
        <v>-98.766059709769848</v>
      </c>
      <c r="D39" s="113">
        <v>1074</v>
      </c>
      <c r="E39" s="114">
        <v>-98.714865204436947</v>
      </c>
      <c r="F39" s="114">
        <v>2.0112359550561796</v>
      </c>
      <c r="G39" s="113">
        <v>57936</v>
      </c>
      <c r="H39" s="114">
        <v>-50.610379867694199</v>
      </c>
      <c r="I39" s="113">
        <v>106945</v>
      </c>
      <c r="J39" s="114">
        <v>-51.049991303472204</v>
      </c>
      <c r="K39" s="114">
        <v>1.8459161833747584</v>
      </c>
    </row>
    <row r="40" spans="1:11" ht="9" customHeight="1" x14ac:dyDescent="0.15">
      <c r="A40" s="132" t="s">
        <v>56</v>
      </c>
      <c r="B40" s="115">
        <v>509</v>
      </c>
      <c r="C40" s="116">
        <v>-98.685298067982231</v>
      </c>
      <c r="D40" s="115">
        <v>1016</v>
      </c>
      <c r="E40" s="116">
        <v>-98.647407308793177</v>
      </c>
      <c r="F40" s="116">
        <v>1.9960707269155207</v>
      </c>
      <c r="G40" s="115">
        <v>53447</v>
      </c>
      <c r="H40" s="116">
        <v>-49.504464074826394</v>
      </c>
      <c r="I40" s="115">
        <v>98911</v>
      </c>
      <c r="J40" s="116">
        <v>-49.483398791617937</v>
      </c>
      <c r="K40" s="116">
        <v>1.8506370797238385</v>
      </c>
    </row>
    <row r="41" spans="1:11" ht="9" customHeight="1" x14ac:dyDescent="0.15">
      <c r="A41" s="109" t="s">
        <v>148</v>
      </c>
      <c r="B41" s="115">
        <v>25</v>
      </c>
      <c r="C41" s="116">
        <v>-99.451754385964918</v>
      </c>
      <c r="D41" s="115">
        <v>58</v>
      </c>
      <c r="E41" s="116">
        <v>-99.314096499526968</v>
      </c>
      <c r="F41" s="116">
        <v>2.3199999999999998</v>
      </c>
      <c r="G41" s="115">
        <v>4489</v>
      </c>
      <c r="H41" s="116">
        <v>-60.825551967885502</v>
      </c>
      <c r="I41" s="115">
        <v>8034</v>
      </c>
      <c r="J41" s="116">
        <v>-64.57515763481635</v>
      </c>
      <c r="K41" s="116">
        <v>1.7897081755402093</v>
      </c>
    </row>
    <row r="42" spans="1:11" ht="12.95" customHeight="1" x14ac:dyDescent="0.15">
      <c r="A42" s="40"/>
      <c r="B42" s="117"/>
      <c r="C42" s="117"/>
      <c r="D42" s="117"/>
      <c r="E42" s="117"/>
      <c r="F42" s="117"/>
      <c r="G42" s="117"/>
      <c r="H42" s="117"/>
      <c r="I42" s="117"/>
      <c r="J42" s="117"/>
      <c r="K42" s="117"/>
    </row>
    <row r="43" spans="1:11" s="5" customFormat="1" ht="12.95" customHeight="1" x14ac:dyDescent="0.15">
      <c r="A43" s="125" t="s">
        <v>167</v>
      </c>
      <c r="B43" s="113">
        <v>8188</v>
      </c>
      <c r="C43" s="114">
        <v>-95.298845955101342</v>
      </c>
      <c r="D43" s="113">
        <v>25310</v>
      </c>
      <c r="E43" s="114">
        <v>-92.803628040545348</v>
      </c>
      <c r="F43" s="114">
        <v>3.0911089399120666</v>
      </c>
      <c r="G43" s="113">
        <v>318540</v>
      </c>
      <c r="H43" s="114">
        <v>-43.63141521353667</v>
      </c>
      <c r="I43" s="113">
        <v>622004</v>
      </c>
      <c r="J43" s="114">
        <v>-43.637309324068887</v>
      </c>
      <c r="K43" s="114">
        <v>1.9526715640107992</v>
      </c>
    </row>
    <row r="44" spans="1:11" s="5" customFormat="1" ht="9" customHeight="1" x14ac:dyDescent="0.15">
      <c r="A44" s="133" t="s">
        <v>56</v>
      </c>
      <c r="B44" s="113">
        <v>7943</v>
      </c>
      <c r="C44" s="114">
        <v>-95.027451373194694</v>
      </c>
      <c r="D44" s="113">
        <v>23731</v>
      </c>
      <c r="E44" s="114">
        <v>-92.640112642159551</v>
      </c>
      <c r="F44" s="114">
        <v>2.9876620924084101</v>
      </c>
      <c r="G44" s="113">
        <v>295892</v>
      </c>
      <c r="H44" s="114">
        <v>-43.107429689918455</v>
      </c>
      <c r="I44" s="113">
        <v>577351</v>
      </c>
      <c r="J44" s="114">
        <v>-42.912161908283878</v>
      </c>
      <c r="K44" s="114">
        <v>1.9512220675111189</v>
      </c>
    </row>
    <row r="45" spans="1:11" s="5" customFormat="1" ht="9" customHeight="1" x14ac:dyDescent="0.15">
      <c r="A45" s="133" t="s">
        <v>148</v>
      </c>
      <c r="B45" s="113">
        <v>245</v>
      </c>
      <c r="C45" s="114">
        <v>-98.302501212499138</v>
      </c>
      <c r="D45" s="113">
        <v>1579</v>
      </c>
      <c r="E45" s="114">
        <v>-94.605029383627169</v>
      </c>
      <c r="F45" s="114">
        <v>6.444897959183673</v>
      </c>
      <c r="G45" s="113">
        <v>22648</v>
      </c>
      <c r="H45" s="114">
        <v>-49.685646368826781</v>
      </c>
      <c r="I45" s="113">
        <v>44653</v>
      </c>
      <c r="J45" s="114">
        <v>-51.588316926145971</v>
      </c>
      <c r="K45" s="114">
        <v>1.9716089720946661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&amp;C&amp;8- 29 -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2" t="s">
        <v>230</v>
      </c>
      <c r="B1" s="252"/>
      <c r="C1" s="252"/>
      <c r="D1" s="252"/>
      <c r="E1" s="252"/>
      <c r="F1" s="252"/>
      <c r="G1" s="252"/>
      <c r="H1" s="252"/>
      <c r="I1" s="252"/>
      <c r="J1" s="252"/>
    </row>
    <row r="2" spans="1:10" ht="20.100000000000001" customHeight="1" x14ac:dyDescent="0.15">
      <c r="A2" s="269" t="s">
        <v>38</v>
      </c>
      <c r="B2" s="303" t="s">
        <v>433</v>
      </c>
      <c r="C2" s="304"/>
      <c r="D2" s="304"/>
      <c r="E2" s="304"/>
      <c r="F2" s="304"/>
      <c r="G2" s="304"/>
      <c r="H2" s="304"/>
      <c r="I2" s="305"/>
      <c r="J2" s="129" t="s">
        <v>435</v>
      </c>
    </row>
    <row r="3" spans="1:10" ht="9.9499999999999993" customHeight="1" x14ac:dyDescent="0.15">
      <c r="A3" s="270"/>
      <c r="B3" s="297" t="s">
        <v>299</v>
      </c>
      <c r="C3" s="306"/>
      <c r="D3" s="298"/>
      <c r="E3" s="272" t="s">
        <v>30</v>
      </c>
      <c r="F3" s="272"/>
      <c r="G3" s="272"/>
      <c r="H3" s="272"/>
      <c r="I3" s="272"/>
      <c r="J3" s="273" t="s">
        <v>29</v>
      </c>
    </row>
    <row r="4" spans="1:10" ht="9.9499999999999993" customHeight="1" x14ac:dyDescent="0.15">
      <c r="A4" s="270"/>
      <c r="B4" s="310" t="s">
        <v>130</v>
      </c>
      <c r="C4" s="272" t="s">
        <v>31</v>
      </c>
      <c r="D4" s="272"/>
      <c r="E4" s="272" t="s">
        <v>130</v>
      </c>
      <c r="F4" s="301" t="s">
        <v>146</v>
      </c>
      <c r="G4" s="301" t="s">
        <v>33</v>
      </c>
      <c r="H4" s="272" t="s">
        <v>168</v>
      </c>
      <c r="I4" s="272"/>
      <c r="J4" s="273"/>
    </row>
    <row r="5" spans="1:10" ht="54.95" customHeight="1" x14ac:dyDescent="0.15">
      <c r="A5" s="270"/>
      <c r="B5" s="310"/>
      <c r="C5" s="16" t="s">
        <v>171</v>
      </c>
      <c r="D5" s="16" t="s">
        <v>146</v>
      </c>
      <c r="E5" s="272"/>
      <c r="F5" s="302"/>
      <c r="G5" s="302"/>
      <c r="H5" s="16" t="s">
        <v>195</v>
      </c>
      <c r="I5" s="16" t="s">
        <v>172</v>
      </c>
      <c r="J5" s="273"/>
    </row>
    <row r="6" spans="1:10" ht="9.9499999999999993" customHeight="1" x14ac:dyDescent="0.15">
      <c r="A6" s="271"/>
      <c r="B6" s="307" t="s">
        <v>131</v>
      </c>
      <c r="C6" s="308"/>
      <c r="D6" s="18" t="s">
        <v>132</v>
      </c>
      <c r="E6" s="18" t="s">
        <v>131</v>
      </c>
      <c r="F6" s="308" t="s">
        <v>132</v>
      </c>
      <c r="G6" s="308"/>
      <c r="H6" s="18" t="s">
        <v>131</v>
      </c>
      <c r="I6" s="308" t="s">
        <v>132</v>
      </c>
      <c r="J6" s="309"/>
    </row>
    <row r="7" spans="1:10" s="5" customFormat="1" ht="35.1" customHeight="1" x14ac:dyDescent="0.15">
      <c r="A7" s="38" t="s">
        <v>185</v>
      </c>
      <c r="B7" s="113">
        <v>918</v>
      </c>
      <c r="C7" s="113">
        <v>484</v>
      </c>
      <c r="D7" s="114">
        <v>-45.861297539149888</v>
      </c>
      <c r="E7" s="113">
        <v>21031</v>
      </c>
      <c r="F7" s="114">
        <v>-52.841061978652796</v>
      </c>
      <c r="G7" s="114">
        <v>6.977845886613145</v>
      </c>
      <c r="H7" s="113">
        <v>46716</v>
      </c>
      <c r="I7" s="114">
        <v>45.018837229214832</v>
      </c>
      <c r="J7" s="114">
        <v>23.713864282202351</v>
      </c>
    </row>
    <row r="8" spans="1:10" s="5" customFormat="1" ht="24.95" customHeight="1" x14ac:dyDescent="0.15">
      <c r="A8" s="41" t="s">
        <v>57</v>
      </c>
      <c r="B8" s="115">
        <v>346</v>
      </c>
      <c r="C8" s="115">
        <v>169</v>
      </c>
      <c r="D8" s="116">
        <v>-49.851632047477743</v>
      </c>
      <c r="E8" s="115">
        <v>11952</v>
      </c>
      <c r="F8" s="116">
        <v>-60.024081878386511</v>
      </c>
      <c r="G8" s="116">
        <v>6.8621434689781253</v>
      </c>
      <c r="H8" s="115">
        <v>30566</v>
      </c>
      <c r="I8" s="116">
        <v>39.10227049663024</v>
      </c>
      <c r="J8" s="116">
        <v>26.979827936959239</v>
      </c>
    </row>
    <row r="9" spans="1:10" s="36" customFormat="1" ht="24.95" customHeight="1" x14ac:dyDescent="0.15">
      <c r="A9" s="41" t="s">
        <v>47</v>
      </c>
      <c r="B9" s="115">
        <v>90</v>
      </c>
      <c r="C9" s="115">
        <v>47</v>
      </c>
      <c r="D9" s="116">
        <v>-42.68292682926829</v>
      </c>
      <c r="E9" s="115">
        <v>3089</v>
      </c>
      <c r="F9" s="116">
        <v>-35.645833333333329</v>
      </c>
      <c r="G9" s="116">
        <v>6.6634818808435137</v>
      </c>
      <c r="H9" s="115">
        <v>5966</v>
      </c>
      <c r="I9" s="116">
        <v>51.776734830707341</v>
      </c>
      <c r="J9" s="116">
        <v>22.140207148861343</v>
      </c>
    </row>
    <row r="10" spans="1:10" s="36" customFormat="1" ht="24.95" customHeight="1" x14ac:dyDescent="0.15">
      <c r="A10" s="41" t="s">
        <v>48</v>
      </c>
      <c r="B10" s="115">
        <v>297</v>
      </c>
      <c r="C10" s="115">
        <v>151</v>
      </c>
      <c r="D10" s="116">
        <v>-48.813559322033896</v>
      </c>
      <c r="E10" s="115">
        <v>3411</v>
      </c>
      <c r="F10" s="116">
        <v>-43.535838437344808</v>
      </c>
      <c r="G10" s="116">
        <v>6.8733195610875235</v>
      </c>
      <c r="H10" s="115">
        <v>6207</v>
      </c>
      <c r="I10" s="116">
        <v>54.954084098598358</v>
      </c>
      <c r="J10" s="116">
        <v>14.507193419983189</v>
      </c>
    </row>
    <row r="11" spans="1:10" s="36" customFormat="1" ht="24.95" customHeight="1" x14ac:dyDescent="0.15">
      <c r="A11" s="41" t="s">
        <v>49</v>
      </c>
      <c r="B11" s="115">
        <v>185</v>
      </c>
      <c r="C11" s="115">
        <v>117</v>
      </c>
      <c r="D11" s="116">
        <v>-35</v>
      </c>
      <c r="E11" s="115">
        <v>2579</v>
      </c>
      <c r="F11" s="116">
        <v>-33.134560539279235</v>
      </c>
      <c r="G11" s="116">
        <v>7.9042348411934551</v>
      </c>
      <c r="H11" s="115">
        <v>3977</v>
      </c>
      <c r="I11" s="116">
        <v>64.847875282876544</v>
      </c>
      <c r="J11" s="116">
        <v>16.911749535795337</v>
      </c>
    </row>
    <row r="12" spans="1:10" s="36" customFormat="1" ht="41.1" customHeight="1" x14ac:dyDescent="0.15">
      <c r="A12" s="38" t="s">
        <v>186</v>
      </c>
      <c r="B12" s="113">
        <v>262</v>
      </c>
      <c r="C12" s="113">
        <v>118</v>
      </c>
      <c r="D12" s="114">
        <v>-49.356223175965667</v>
      </c>
      <c r="E12" s="113">
        <v>4242</v>
      </c>
      <c r="F12" s="114">
        <v>-62.289981331673928</v>
      </c>
      <c r="G12" s="114">
        <v>2.9294152784230438</v>
      </c>
      <c r="H12" s="113">
        <v>13120</v>
      </c>
      <c r="I12" s="114">
        <v>32.332317073170728</v>
      </c>
      <c r="J12" s="114">
        <v>13.613172421178934</v>
      </c>
    </row>
    <row r="13" spans="1:10" s="36" customFormat="1" ht="24.95" customHeight="1" x14ac:dyDescent="0.15">
      <c r="A13" s="41" t="s">
        <v>58</v>
      </c>
      <c r="B13" s="115">
        <v>13</v>
      </c>
      <c r="C13" s="115">
        <v>5</v>
      </c>
      <c r="D13" s="116">
        <v>-54.545454545454547</v>
      </c>
      <c r="E13" s="115">
        <v>288</v>
      </c>
      <c r="F13" s="116">
        <v>-61.18598382749326</v>
      </c>
      <c r="G13" s="116">
        <v>0.40667508063385222</v>
      </c>
      <c r="H13" s="115">
        <v>828</v>
      </c>
      <c r="I13" s="116">
        <v>34.782608695652172</v>
      </c>
      <c r="J13" s="116">
        <v>18.890774340454538</v>
      </c>
    </row>
    <row r="14" spans="1:10" s="36" customFormat="1" ht="30.95" customHeight="1" x14ac:dyDescent="0.15">
      <c r="A14" s="41" t="s">
        <v>28</v>
      </c>
      <c r="B14" s="115">
        <v>148</v>
      </c>
      <c r="C14" s="115">
        <v>77</v>
      </c>
      <c r="D14" s="116">
        <v>-41.666666666666664</v>
      </c>
      <c r="E14" s="115">
        <v>2026</v>
      </c>
      <c r="F14" s="116">
        <v>-54.746482019209289</v>
      </c>
      <c r="G14" s="116">
        <v>5.8818360747926333</v>
      </c>
      <c r="H14" s="115">
        <v>5162</v>
      </c>
      <c r="I14" s="116">
        <v>39.248353351414181</v>
      </c>
      <c r="J14" s="116">
        <v>14.056049408435104</v>
      </c>
    </row>
    <row r="15" spans="1:10" s="36" customFormat="1" ht="24.95" customHeight="1" x14ac:dyDescent="0.15">
      <c r="A15" s="41" t="s">
        <v>293</v>
      </c>
      <c r="B15" s="115">
        <v>101</v>
      </c>
      <c r="C15" s="115">
        <v>36</v>
      </c>
      <c r="D15" s="116">
        <v>-60</v>
      </c>
      <c r="E15" s="115">
        <v>1928</v>
      </c>
      <c r="F15" s="116">
        <v>-68.026533996683256</v>
      </c>
      <c r="G15" s="116">
        <v>0.27433142776234049</v>
      </c>
      <c r="H15" s="115">
        <v>7130</v>
      </c>
      <c r="I15" s="116">
        <v>27.040673211781208</v>
      </c>
      <c r="J15" s="116">
        <v>12.535030979505249</v>
      </c>
    </row>
    <row r="16" spans="1:10" s="5" customFormat="1" ht="35.1" customHeight="1" x14ac:dyDescent="0.15">
      <c r="A16" s="38" t="s">
        <v>206</v>
      </c>
      <c r="B16" s="113">
        <v>62</v>
      </c>
      <c r="C16" s="113">
        <v>43</v>
      </c>
      <c r="D16" s="114">
        <v>-28.333333333333329</v>
      </c>
      <c r="E16" s="113">
        <v>6258</v>
      </c>
      <c r="F16" s="114">
        <v>-18.64274570982839</v>
      </c>
      <c r="G16" s="114">
        <v>38.661449512351808</v>
      </c>
      <c r="H16" s="113">
        <v>7910</v>
      </c>
      <c r="I16" s="114">
        <v>79.115044247787608</v>
      </c>
      <c r="J16" s="114">
        <v>61.275943130880691</v>
      </c>
    </row>
    <row r="17" spans="1:11" s="36" customFormat="1" ht="30.95" customHeight="1" x14ac:dyDescent="0.15">
      <c r="A17" s="41" t="s">
        <v>207</v>
      </c>
      <c r="B17" s="115">
        <v>31</v>
      </c>
      <c r="C17" s="115">
        <v>27</v>
      </c>
      <c r="D17" s="116">
        <v>-12.903225806451616</v>
      </c>
      <c r="E17" s="115">
        <v>5310</v>
      </c>
      <c r="F17" s="116">
        <v>-4.9579380705208536</v>
      </c>
      <c r="G17" s="116">
        <v>44.253681392235613</v>
      </c>
      <c r="H17" s="115">
        <v>5642</v>
      </c>
      <c r="I17" s="116">
        <v>94.11556185749734</v>
      </c>
      <c r="J17" s="116">
        <v>72.004332041856074</v>
      </c>
    </row>
    <row r="18" spans="1:11" s="36" customFormat="1" ht="24.95" customHeight="1" x14ac:dyDescent="0.15">
      <c r="A18" s="41" t="s">
        <v>35</v>
      </c>
      <c r="B18" s="115">
        <v>31</v>
      </c>
      <c r="C18" s="115">
        <v>16</v>
      </c>
      <c r="D18" s="116">
        <v>-44.827586206896555</v>
      </c>
      <c r="E18" s="115">
        <v>948</v>
      </c>
      <c r="F18" s="116">
        <v>-54.964370546318293</v>
      </c>
      <c r="G18" s="116">
        <v>0.38937242327072835</v>
      </c>
      <c r="H18" s="115">
        <v>2268</v>
      </c>
      <c r="I18" s="116">
        <v>41.798941798941797</v>
      </c>
      <c r="J18" s="116">
        <v>24.026163175595158</v>
      </c>
    </row>
    <row r="19" spans="1:11" s="36" customFormat="1" ht="41.1" customHeight="1" x14ac:dyDescent="0.15">
      <c r="A19" s="38" t="s">
        <v>208</v>
      </c>
      <c r="B19" s="113">
        <v>1242</v>
      </c>
      <c r="C19" s="113">
        <v>645</v>
      </c>
      <c r="D19" s="114">
        <v>-45.66133108677338</v>
      </c>
      <c r="E19" s="113">
        <v>31531</v>
      </c>
      <c r="F19" s="114">
        <v>-50.37379794450478</v>
      </c>
      <c r="G19" s="114">
        <v>12.792858791770509</v>
      </c>
      <c r="H19" s="113">
        <v>67746</v>
      </c>
      <c r="I19" s="114">
        <v>46.542969326602304</v>
      </c>
      <c r="J19" s="114">
        <v>27.377243271745673</v>
      </c>
    </row>
    <row r="20" spans="1:11" s="36" customFormat="1" ht="35.1" customHeight="1" x14ac:dyDescent="0.15">
      <c r="A20" s="38" t="s">
        <v>6</v>
      </c>
      <c r="B20" s="113">
        <v>83</v>
      </c>
      <c r="C20" s="113">
        <v>19</v>
      </c>
      <c r="D20" s="114">
        <v>-71.641791044776113</v>
      </c>
      <c r="E20" s="113">
        <v>4256</v>
      </c>
      <c r="F20" s="114">
        <v>-73.591461901216178</v>
      </c>
      <c r="G20" s="120" t="s">
        <v>432</v>
      </c>
      <c r="H20" s="113">
        <v>42704</v>
      </c>
      <c r="I20" s="114">
        <v>9.9662795054327464</v>
      </c>
      <c r="J20" s="120" t="s">
        <v>432</v>
      </c>
    </row>
    <row r="21" spans="1:11" s="3" customFormat="1" ht="20.100000000000001" customHeight="1" x14ac:dyDescent="0.15">
      <c r="A21" s="12" t="s">
        <v>44</v>
      </c>
      <c r="B21" s="184"/>
      <c r="C21" s="184"/>
      <c r="D21" s="185"/>
      <c r="E21" s="184"/>
      <c r="F21" s="185"/>
      <c r="G21" s="45"/>
      <c r="H21" s="184"/>
      <c r="I21" s="185"/>
      <c r="J21" s="45"/>
    </row>
    <row r="22" spans="1:11" ht="18" customHeight="1" x14ac:dyDescent="0.15">
      <c r="A22" s="300" t="s">
        <v>32</v>
      </c>
      <c r="B22" s="300"/>
      <c r="C22" s="300"/>
      <c r="D22" s="300"/>
      <c r="E22" s="300"/>
      <c r="F22" s="300"/>
      <c r="G22" s="300"/>
      <c r="H22" s="300"/>
      <c r="I22" s="300"/>
      <c r="J22" s="30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&amp;C&amp;8- 30 -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11" t="s">
        <v>237</v>
      </c>
      <c r="B1" s="311"/>
      <c r="C1" s="311"/>
      <c r="D1" s="311"/>
      <c r="E1" s="311"/>
      <c r="F1" s="311"/>
      <c r="G1" s="311"/>
      <c r="H1" s="311"/>
      <c r="I1" s="311"/>
      <c r="J1" s="311"/>
    </row>
    <row r="2" spans="1:13" ht="20.100000000000001" customHeight="1" x14ac:dyDescent="0.15">
      <c r="A2" s="253" t="s">
        <v>187</v>
      </c>
      <c r="B2" s="303" t="s">
        <v>433</v>
      </c>
      <c r="C2" s="304"/>
      <c r="D2" s="304"/>
      <c r="E2" s="304"/>
      <c r="F2" s="304"/>
      <c r="G2" s="304"/>
      <c r="H2" s="304"/>
      <c r="I2" s="305"/>
      <c r="J2" s="178" t="s">
        <v>435</v>
      </c>
    </row>
    <row r="3" spans="1:13" ht="9.9499999999999993" customHeight="1" x14ac:dyDescent="0.15">
      <c r="A3" s="270"/>
      <c r="B3" s="297" t="s">
        <v>299</v>
      </c>
      <c r="C3" s="306"/>
      <c r="D3" s="298"/>
      <c r="E3" s="272" t="s">
        <v>30</v>
      </c>
      <c r="F3" s="272"/>
      <c r="G3" s="272"/>
      <c r="H3" s="272"/>
      <c r="I3" s="272"/>
      <c r="J3" s="273" t="s">
        <v>29</v>
      </c>
    </row>
    <row r="4" spans="1:13" ht="9.9499999999999993" customHeight="1" x14ac:dyDescent="0.15">
      <c r="A4" s="270"/>
      <c r="B4" s="310" t="s">
        <v>130</v>
      </c>
      <c r="C4" s="272" t="s">
        <v>31</v>
      </c>
      <c r="D4" s="272"/>
      <c r="E4" s="272" t="s">
        <v>130</v>
      </c>
      <c r="F4" s="301" t="s">
        <v>146</v>
      </c>
      <c r="G4" s="301" t="s">
        <v>33</v>
      </c>
      <c r="H4" s="272" t="s">
        <v>168</v>
      </c>
      <c r="I4" s="272"/>
      <c r="J4" s="273"/>
    </row>
    <row r="5" spans="1:13" ht="54.95" customHeight="1" x14ac:dyDescent="0.15">
      <c r="A5" s="270"/>
      <c r="B5" s="310"/>
      <c r="C5" s="16" t="s">
        <v>171</v>
      </c>
      <c r="D5" s="16" t="s">
        <v>146</v>
      </c>
      <c r="E5" s="272"/>
      <c r="F5" s="302"/>
      <c r="G5" s="302"/>
      <c r="H5" s="16" t="s">
        <v>195</v>
      </c>
      <c r="I5" s="16" t="s">
        <v>172</v>
      </c>
      <c r="J5" s="273"/>
    </row>
    <row r="6" spans="1:13" ht="9.9499999999999993" customHeight="1" x14ac:dyDescent="0.15">
      <c r="A6" s="271"/>
      <c r="B6" s="307" t="s">
        <v>131</v>
      </c>
      <c r="C6" s="308"/>
      <c r="D6" s="18" t="s">
        <v>132</v>
      </c>
      <c r="E6" s="18" t="s">
        <v>131</v>
      </c>
      <c r="F6" s="308" t="s">
        <v>132</v>
      </c>
      <c r="G6" s="308"/>
      <c r="H6" s="18" t="s">
        <v>131</v>
      </c>
      <c r="I6" s="308" t="s">
        <v>132</v>
      </c>
      <c r="J6" s="309"/>
    </row>
    <row r="7" spans="1:13" s="3" customFormat="1" ht="18" customHeight="1" x14ac:dyDescent="0.15">
      <c r="A7" s="109" t="s">
        <v>389</v>
      </c>
      <c r="B7" s="118">
        <v>77</v>
      </c>
      <c r="C7" s="118">
        <v>46</v>
      </c>
      <c r="D7" s="116">
        <v>-36.986301369863014</v>
      </c>
      <c r="E7" s="115">
        <v>2208</v>
      </c>
      <c r="F7" s="116">
        <v>-43.471582181259599</v>
      </c>
      <c r="G7" s="116">
        <v>3.8494197565808097</v>
      </c>
      <c r="H7" s="115">
        <v>4454</v>
      </c>
      <c r="I7" s="116">
        <v>49.573417153120793</v>
      </c>
      <c r="J7" s="116">
        <v>19.229827027948193</v>
      </c>
    </row>
    <row r="8" spans="1:13" s="3" customFormat="1" ht="18" customHeight="1" x14ac:dyDescent="0.15">
      <c r="A8" s="109" t="s">
        <v>150</v>
      </c>
      <c r="B8" s="118">
        <v>54</v>
      </c>
      <c r="C8" s="118">
        <v>29</v>
      </c>
      <c r="D8" s="116">
        <v>-46.296296296296298</v>
      </c>
      <c r="E8" s="115">
        <v>1174</v>
      </c>
      <c r="F8" s="116">
        <v>-52.353896103896105</v>
      </c>
      <c r="G8" s="116">
        <v>16.277720914363698</v>
      </c>
      <c r="H8" s="115">
        <v>2495</v>
      </c>
      <c r="I8" s="116">
        <v>47.054108216432866</v>
      </c>
      <c r="J8" s="116">
        <v>31.450472672852957</v>
      </c>
    </row>
    <row r="9" spans="1:13" s="3" customFormat="1" ht="18" customHeight="1" x14ac:dyDescent="0.15">
      <c r="A9" s="109" t="s">
        <v>277</v>
      </c>
      <c r="B9" s="118">
        <v>58</v>
      </c>
      <c r="C9" s="118">
        <v>30</v>
      </c>
      <c r="D9" s="116">
        <v>-47.368421052631582</v>
      </c>
      <c r="E9" s="115">
        <v>1635</v>
      </c>
      <c r="F9" s="116">
        <v>-44.538670284938945</v>
      </c>
      <c r="G9" s="116">
        <v>18.513211315920884</v>
      </c>
      <c r="H9" s="115">
        <v>3083</v>
      </c>
      <c r="I9" s="116">
        <v>53.032760298410643</v>
      </c>
      <c r="J9" s="116">
        <v>29.690671488691116</v>
      </c>
    </row>
    <row r="10" spans="1:13" s="3" customFormat="1" ht="18" customHeight="1" x14ac:dyDescent="0.15">
      <c r="A10" s="109" t="s">
        <v>278</v>
      </c>
      <c r="B10" s="118">
        <v>52</v>
      </c>
      <c r="C10" s="118">
        <v>30</v>
      </c>
      <c r="D10" s="116">
        <v>-40</v>
      </c>
      <c r="E10" s="115">
        <v>1547</v>
      </c>
      <c r="F10" s="116">
        <v>-29.649840836743977</v>
      </c>
      <c r="G10" s="116">
        <v>31.462167458833601</v>
      </c>
      <c r="H10" s="115">
        <v>2337</v>
      </c>
      <c r="I10" s="116">
        <v>66.195977749251185</v>
      </c>
      <c r="J10" s="116">
        <v>41.423945208538832</v>
      </c>
      <c r="M10" s="111"/>
    </row>
    <row r="11" spans="1:13" s="3" customFormat="1" ht="24.95" customHeight="1" x14ac:dyDescent="0.15">
      <c r="A11" s="41" t="s">
        <v>279</v>
      </c>
      <c r="B11" s="118">
        <v>183</v>
      </c>
      <c r="C11" s="118">
        <v>83</v>
      </c>
      <c r="D11" s="116">
        <v>-52.298850574712645</v>
      </c>
      <c r="E11" s="115">
        <v>6018</v>
      </c>
      <c r="F11" s="116">
        <v>-57.771384464248122</v>
      </c>
      <c r="G11" s="116">
        <v>5.8406931011798955</v>
      </c>
      <c r="H11" s="115">
        <v>15370</v>
      </c>
      <c r="I11" s="116">
        <v>39.154196486662329</v>
      </c>
      <c r="J11" s="116">
        <v>25.796947178599261</v>
      </c>
      <c r="M11" s="111"/>
    </row>
    <row r="12" spans="1:13" s="3" customFormat="1" ht="18" customHeight="1" x14ac:dyDescent="0.15">
      <c r="A12" s="109" t="s">
        <v>260</v>
      </c>
      <c r="B12" s="118">
        <v>74</v>
      </c>
      <c r="C12" s="118">
        <v>40</v>
      </c>
      <c r="D12" s="116">
        <v>-45.205479452054796</v>
      </c>
      <c r="E12" s="115">
        <v>1658</v>
      </c>
      <c r="F12" s="116">
        <v>-42.189679218967925</v>
      </c>
      <c r="G12" s="116">
        <v>19.46941079414702</v>
      </c>
      <c r="H12" s="115">
        <v>2880</v>
      </c>
      <c r="I12" s="116">
        <v>57.569444444444443</v>
      </c>
      <c r="J12" s="116">
        <v>34.352510011970033</v>
      </c>
      <c r="M12" s="111"/>
    </row>
    <row r="13" spans="1:13" s="3" customFormat="1" ht="18" customHeight="1" x14ac:dyDescent="0.15">
      <c r="A13" s="109" t="s">
        <v>261</v>
      </c>
      <c r="B13" s="118">
        <v>58</v>
      </c>
      <c r="C13" s="118">
        <v>30</v>
      </c>
      <c r="D13" s="116">
        <v>-49.152542372881356</v>
      </c>
      <c r="E13" s="115">
        <v>1407</v>
      </c>
      <c r="F13" s="116">
        <v>-50.855745721271397</v>
      </c>
      <c r="G13" s="116">
        <v>7.6380301156616</v>
      </c>
      <c r="H13" s="115">
        <v>2868</v>
      </c>
      <c r="I13" s="116">
        <v>49.05857740585774</v>
      </c>
      <c r="J13" s="116">
        <v>20.377035196935232</v>
      </c>
      <c r="M13" s="111"/>
    </row>
    <row r="14" spans="1:13" s="3" customFormat="1" ht="18" customHeight="1" x14ac:dyDescent="0.15">
      <c r="A14" s="109" t="s">
        <v>259</v>
      </c>
      <c r="B14" s="118">
        <v>591</v>
      </c>
      <c r="C14" s="118">
        <v>297</v>
      </c>
      <c r="D14" s="116">
        <v>-47.058823529411768</v>
      </c>
      <c r="E14" s="115">
        <v>12850</v>
      </c>
      <c r="F14" s="116">
        <v>-52.976909283858454</v>
      </c>
      <c r="G14" s="116">
        <v>13.020435047138479</v>
      </c>
      <c r="H14" s="115">
        <v>29221</v>
      </c>
      <c r="I14" s="116">
        <v>43.975223298312862</v>
      </c>
      <c r="J14" s="116">
        <v>27.695166421340151</v>
      </c>
      <c r="M14" s="111"/>
    </row>
    <row r="15" spans="1:13" s="3" customFormat="1" ht="18" customHeight="1" x14ac:dyDescent="0.15">
      <c r="A15" s="109" t="s">
        <v>258</v>
      </c>
      <c r="B15" s="118">
        <v>95</v>
      </c>
      <c r="C15" s="118">
        <v>60</v>
      </c>
      <c r="D15" s="116">
        <v>-30.232558139534888</v>
      </c>
      <c r="E15" s="115">
        <v>3034</v>
      </c>
      <c r="F15" s="116">
        <v>-35.597537677775421</v>
      </c>
      <c r="G15" s="116">
        <v>14.313183226311853</v>
      </c>
      <c r="H15" s="115">
        <v>5038</v>
      </c>
      <c r="I15" s="116">
        <v>60.22231044065105</v>
      </c>
      <c r="J15" s="116">
        <v>26.812816557341947</v>
      </c>
      <c r="M15" s="111"/>
    </row>
    <row r="16" spans="1:13" s="5" customFormat="1" ht="18" customHeight="1" x14ac:dyDescent="0.15">
      <c r="A16" s="47" t="s">
        <v>188</v>
      </c>
      <c r="B16" s="113">
        <v>1242</v>
      </c>
      <c r="C16" s="113">
        <v>645</v>
      </c>
      <c r="D16" s="114">
        <v>-45.66133108677338</v>
      </c>
      <c r="E16" s="113">
        <v>31531</v>
      </c>
      <c r="F16" s="114">
        <v>-50.37379794450478</v>
      </c>
      <c r="G16" s="114">
        <v>12.792858791770509</v>
      </c>
      <c r="H16" s="113">
        <v>67746</v>
      </c>
      <c r="I16" s="114">
        <v>46.542969326602304</v>
      </c>
      <c r="J16" s="114">
        <v>27.377243271745673</v>
      </c>
      <c r="M16" s="111"/>
    </row>
    <row r="17" spans="1:13" s="3" customFormat="1" ht="18" customHeight="1" x14ac:dyDescent="0.15">
      <c r="A17" s="41" t="s">
        <v>7</v>
      </c>
      <c r="B17" s="118">
        <v>83</v>
      </c>
      <c r="C17" s="118">
        <v>19</v>
      </c>
      <c r="D17" s="116">
        <v>-71.641791044776113</v>
      </c>
      <c r="E17" s="115">
        <v>4256</v>
      </c>
      <c r="F17" s="116">
        <v>-73.591461901216178</v>
      </c>
      <c r="G17" s="119" t="s">
        <v>432</v>
      </c>
      <c r="H17" s="115">
        <v>42704</v>
      </c>
      <c r="I17" s="116">
        <v>9.9662795054327464</v>
      </c>
      <c r="J17" s="119" t="s">
        <v>432</v>
      </c>
      <c r="M17" s="111"/>
    </row>
    <row r="18" spans="1:13" s="3" customFormat="1" ht="20.100000000000001" customHeight="1" x14ac:dyDescent="0.15">
      <c r="A18" s="12" t="s">
        <v>44</v>
      </c>
      <c r="M18" s="111"/>
    </row>
    <row r="19" spans="1:13" s="3" customFormat="1" ht="18" customHeight="1" x14ac:dyDescent="0.15">
      <c r="A19" s="312" t="s">
        <v>32</v>
      </c>
      <c r="B19" s="312"/>
      <c r="C19" s="312"/>
      <c r="D19" s="312"/>
      <c r="E19" s="312"/>
      <c r="F19" s="312"/>
      <c r="G19" s="312"/>
      <c r="H19" s="312"/>
      <c r="I19" s="312"/>
      <c r="J19" s="312"/>
      <c r="K19" s="110"/>
      <c r="M19" s="111"/>
    </row>
    <row r="20" spans="1:13" s="3" customFormat="1" ht="20.100000000000001" customHeight="1" x14ac:dyDescent="0.15">
      <c r="A20" s="12"/>
    </row>
    <row r="21" spans="1:13" s="3" customFormat="1" ht="39.950000000000003" customHeight="1" x14ac:dyDescent="0.15">
      <c r="A21" s="263" t="s">
        <v>238</v>
      </c>
      <c r="B21" s="263"/>
      <c r="C21" s="263"/>
      <c r="D21" s="263"/>
      <c r="E21" s="263"/>
      <c r="F21" s="263"/>
      <c r="G21" s="263"/>
      <c r="H21" s="263"/>
      <c r="I21" s="263"/>
      <c r="J21" s="263"/>
    </row>
    <row r="22" spans="1:13" ht="20.100000000000001" customHeight="1" x14ac:dyDescent="0.15">
      <c r="A22" s="253" t="s">
        <v>94</v>
      </c>
      <c r="B22" s="303" t="s">
        <v>433</v>
      </c>
      <c r="C22" s="304"/>
      <c r="D22" s="304"/>
      <c r="E22" s="304"/>
      <c r="F22" s="304"/>
      <c r="G22" s="304"/>
      <c r="H22" s="304"/>
      <c r="I22" s="305"/>
      <c r="J22" s="201" t="s">
        <v>435</v>
      </c>
    </row>
    <row r="23" spans="1:13" s="3" customFormat="1" ht="9.9499999999999993" customHeight="1" x14ac:dyDescent="0.15">
      <c r="A23" s="254"/>
      <c r="B23" s="297" t="s">
        <v>299</v>
      </c>
      <c r="C23" s="306"/>
      <c r="D23" s="298"/>
      <c r="E23" s="261" t="s">
        <v>30</v>
      </c>
      <c r="F23" s="261"/>
      <c r="G23" s="261"/>
      <c r="H23" s="261"/>
      <c r="I23" s="261"/>
      <c r="J23" s="250" t="s">
        <v>29</v>
      </c>
    </row>
    <row r="24" spans="1:13" s="3" customFormat="1" ht="9.9499999999999993" customHeight="1" x14ac:dyDescent="0.15">
      <c r="A24" s="254"/>
      <c r="B24" s="259" t="s">
        <v>130</v>
      </c>
      <c r="C24" s="261" t="s">
        <v>31</v>
      </c>
      <c r="D24" s="261"/>
      <c r="E24" s="261" t="s">
        <v>130</v>
      </c>
      <c r="F24" s="267" t="s">
        <v>146</v>
      </c>
      <c r="G24" s="267" t="s">
        <v>33</v>
      </c>
      <c r="H24" s="261" t="s">
        <v>168</v>
      </c>
      <c r="I24" s="261"/>
      <c r="J24" s="250"/>
    </row>
    <row r="25" spans="1:13" s="3" customFormat="1" ht="54.95" customHeight="1" x14ac:dyDescent="0.15">
      <c r="A25" s="254"/>
      <c r="B25" s="259"/>
      <c r="C25" s="95" t="s">
        <v>171</v>
      </c>
      <c r="D25" s="95" t="s">
        <v>146</v>
      </c>
      <c r="E25" s="261"/>
      <c r="F25" s="268"/>
      <c r="G25" s="268"/>
      <c r="H25" s="95" t="s">
        <v>195</v>
      </c>
      <c r="I25" s="95" t="s">
        <v>172</v>
      </c>
      <c r="J25" s="250"/>
    </row>
    <row r="26" spans="1:13" s="3" customFormat="1" ht="9.9499999999999993" customHeight="1" x14ac:dyDescent="0.15">
      <c r="A26" s="255"/>
      <c r="B26" s="313" t="s">
        <v>131</v>
      </c>
      <c r="C26" s="314"/>
      <c r="D26" s="2" t="s">
        <v>132</v>
      </c>
      <c r="E26" s="2" t="s">
        <v>131</v>
      </c>
      <c r="F26" s="314" t="s">
        <v>132</v>
      </c>
      <c r="G26" s="314"/>
      <c r="H26" s="2" t="s">
        <v>131</v>
      </c>
      <c r="I26" s="314" t="s">
        <v>132</v>
      </c>
      <c r="J26" s="315"/>
    </row>
    <row r="27" spans="1:13" s="3" customFormat="1" ht="18" customHeight="1" x14ac:dyDescent="0.15">
      <c r="A27" s="40" t="s">
        <v>189</v>
      </c>
      <c r="B27" s="118">
        <v>151</v>
      </c>
      <c r="C27" s="118">
        <v>88</v>
      </c>
      <c r="D27" s="116">
        <v>-40.54054054054054</v>
      </c>
      <c r="E27" s="115">
        <v>7102</v>
      </c>
      <c r="F27" s="116">
        <v>-41.194005133725263</v>
      </c>
      <c r="G27" s="116">
        <v>33.093488929870709</v>
      </c>
      <c r="H27" s="115">
        <v>12295</v>
      </c>
      <c r="I27" s="116">
        <v>57.763318422122808</v>
      </c>
      <c r="J27" s="116">
        <v>50.342368500952183</v>
      </c>
    </row>
    <row r="28" spans="1:13" s="3" customFormat="1" ht="24.95" customHeight="1" x14ac:dyDescent="0.15">
      <c r="A28" s="107" t="s">
        <v>191</v>
      </c>
      <c r="B28" s="118">
        <v>81</v>
      </c>
      <c r="C28" s="118">
        <v>50</v>
      </c>
      <c r="D28" s="116">
        <v>-36.708860759493668</v>
      </c>
      <c r="E28" s="115">
        <v>4351</v>
      </c>
      <c r="F28" s="116">
        <v>-31.65252906063462</v>
      </c>
      <c r="G28" s="116">
        <v>35.475916221872517</v>
      </c>
      <c r="H28" s="115">
        <v>6509</v>
      </c>
      <c r="I28" s="116">
        <v>66.845905669073588</v>
      </c>
      <c r="J28" s="116">
        <v>55.033933437222395</v>
      </c>
    </row>
    <row r="29" spans="1:13" s="3" customFormat="1" ht="18" customHeight="1" x14ac:dyDescent="0.15">
      <c r="A29" s="108" t="s">
        <v>289</v>
      </c>
      <c r="B29" s="118">
        <v>24</v>
      </c>
      <c r="C29" s="118">
        <v>19</v>
      </c>
      <c r="D29" s="116">
        <v>-20.833333333333329</v>
      </c>
      <c r="E29" s="115">
        <v>1527</v>
      </c>
      <c r="F29" s="116">
        <v>-14.740368509212729</v>
      </c>
      <c r="G29" s="116">
        <v>32.22420185871816</v>
      </c>
      <c r="H29" s="115">
        <v>1798</v>
      </c>
      <c r="I29" s="116">
        <v>84.927697441601779</v>
      </c>
      <c r="J29" s="116">
        <v>45.547234094024674</v>
      </c>
    </row>
    <row r="30" spans="1:13" s="3" customFormat="1" ht="18" customHeight="1" x14ac:dyDescent="0.15">
      <c r="A30" s="53" t="s">
        <v>192</v>
      </c>
      <c r="B30" s="118">
        <v>38</v>
      </c>
      <c r="C30" s="118">
        <v>14</v>
      </c>
      <c r="D30" s="116">
        <v>-62.162162162162161</v>
      </c>
      <c r="E30" s="115">
        <v>672</v>
      </c>
      <c r="F30" s="116">
        <v>-78.252427184466015</v>
      </c>
      <c r="G30" s="116">
        <v>6.4006650041562763</v>
      </c>
      <c r="H30" s="115">
        <v>3148</v>
      </c>
      <c r="I30" s="116">
        <v>21.346886912325285</v>
      </c>
      <c r="J30" s="116">
        <v>39.400448158869715</v>
      </c>
    </row>
    <row r="31" spans="1:13" s="3" customFormat="1" ht="18" customHeight="1" x14ac:dyDescent="0.15">
      <c r="A31" s="108" t="s">
        <v>388</v>
      </c>
      <c r="B31" s="118">
        <v>8</v>
      </c>
      <c r="C31" s="118">
        <v>5</v>
      </c>
      <c r="D31" s="116">
        <v>-37.5</v>
      </c>
      <c r="E31" s="115">
        <v>552</v>
      </c>
      <c r="F31" s="116">
        <v>-33.493975903614455</v>
      </c>
      <c r="G31" s="116">
        <v>50.88182196917095</v>
      </c>
      <c r="H31" s="115">
        <v>840</v>
      </c>
      <c r="I31" s="116">
        <v>65.714285714285708</v>
      </c>
      <c r="J31" s="116">
        <v>59.191836734693879</v>
      </c>
    </row>
    <row r="32" spans="1:13" s="3" customFormat="1" ht="18" customHeight="1" x14ac:dyDescent="0.15">
      <c r="A32" s="109" t="s">
        <v>290</v>
      </c>
      <c r="B32" s="118">
        <v>13</v>
      </c>
      <c r="C32" s="118">
        <v>3</v>
      </c>
      <c r="D32" s="116">
        <v>-80</v>
      </c>
      <c r="E32" s="115">
        <v>76</v>
      </c>
      <c r="F32" s="116">
        <v>-85.925925925925924</v>
      </c>
      <c r="G32" s="116">
        <v>2.6642984014209592</v>
      </c>
      <c r="H32" s="115">
        <v>527</v>
      </c>
      <c r="I32" s="116">
        <v>14.421252371916509</v>
      </c>
      <c r="J32" s="116">
        <v>16.070188019631132</v>
      </c>
    </row>
    <row r="33" spans="1:11" s="3" customFormat="1" ht="18" customHeight="1" x14ac:dyDescent="0.15">
      <c r="A33" s="109" t="s">
        <v>291</v>
      </c>
      <c r="B33" s="118">
        <v>180</v>
      </c>
      <c r="C33" s="118">
        <v>72</v>
      </c>
      <c r="D33" s="116">
        <v>-57.142857142857146</v>
      </c>
      <c r="E33" s="115">
        <v>2822</v>
      </c>
      <c r="F33" s="116">
        <v>-70.698785172879241</v>
      </c>
      <c r="G33" s="116">
        <v>5.7065041177614937</v>
      </c>
      <c r="H33" s="115">
        <v>10232</v>
      </c>
      <c r="I33" s="116">
        <v>27.580140734949175</v>
      </c>
      <c r="J33" s="116">
        <v>28.247844817592039</v>
      </c>
    </row>
    <row r="34" spans="1:11" s="3" customFormat="1" ht="18" customHeight="1" x14ac:dyDescent="0.15">
      <c r="A34" s="109" t="s">
        <v>292</v>
      </c>
      <c r="B34" s="118">
        <v>898</v>
      </c>
      <c r="C34" s="118">
        <v>482</v>
      </c>
      <c r="D34" s="116">
        <v>-43.691588785046726</v>
      </c>
      <c r="E34" s="115">
        <v>21531</v>
      </c>
      <c r="F34" s="116">
        <v>-47.852939039453609</v>
      </c>
      <c r="G34" s="116">
        <v>6.7362247800779027</v>
      </c>
      <c r="H34" s="115">
        <v>44692</v>
      </c>
      <c r="I34" s="116">
        <v>48.176407410722277</v>
      </c>
      <c r="J34" s="116">
        <v>20.075687328588604</v>
      </c>
    </row>
    <row r="35" spans="1:11" s="5" customFormat="1" ht="18" customHeight="1" x14ac:dyDescent="0.15">
      <c r="A35" s="47" t="s">
        <v>190</v>
      </c>
      <c r="B35" s="113">
        <v>1242</v>
      </c>
      <c r="C35" s="113">
        <v>645</v>
      </c>
      <c r="D35" s="114">
        <v>-45.66133108677338</v>
      </c>
      <c r="E35" s="113">
        <v>31531</v>
      </c>
      <c r="F35" s="114">
        <v>-50.37379794450478</v>
      </c>
      <c r="G35" s="114">
        <v>12.792858791770509</v>
      </c>
      <c r="H35" s="113">
        <v>67746</v>
      </c>
      <c r="I35" s="114">
        <v>46.542969326602304</v>
      </c>
      <c r="J35" s="114">
        <v>27.377243271745673</v>
      </c>
    </row>
    <row r="36" spans="1:11" s="3" customFormat="1" ht="20.100000000000001" customHeight="1" x14ac:dyDescent="0.15">
      <c r="A36" s="12" t="s">
        <v>44</v>
      </c>
    </row>
    <row r="37" spans="1:11" s="3" customFormat="1" ht="9.9499999999999993" customHeight="1" x14ac:dyDescent="0.15">
      <c r="A37" s="312" t="s">
        <v>193</v>
      </c>
      <c r="B37" s="312"/>
      <c r="C37" s="312"/>
      <c r="D37" s="312"/>
      <c r="E37" s="312"/>
      <c r="F37" s="312"/>
      <c r="G37" s="312"/>
      <c r="H37" s="312"/>
      <c r="I37" s="312"/>
      <c r="J37" s="31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4" priority="3" stopIfTrue="1" operator="equal">
      <formula>"FEHLER"</formula>
    </cfRule>
  </conditionalFormatting>
  <conditionalFormatting sqref="B23">
    <cfRule type="cellIs" dxfId="13" priority="2" stopIfTrue="1" operator="equal">
      <formula>"FEHLER"</formula>
    </cfRule>
  </conditionalFormatting>
  <conditionalFormatting sqref="A16">
    <cfRule type="containsText" dxfId="12"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&amp;C&amp;8- 31 -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2" t="s">
        <v>239</v>
      </c>
      <c r="B1" s="252"/>
      <c r="C1" s="252"/>
      <c r="D1" s="252"/>
      <c r="E1" s="252"/>
      <c r="F1" s="252"/>
      <c r="G1" s="252"/>
      <c r="H1" s="252"/>
      <c r="I1" s="252"/>
      <c r="J1" s="252"/>
    </row>
    <row r="2" spans="1:10" ht="20.100000000000001" customHeight="1" x14ac:dyDescent="0.15">
      <c r="A2" s="269" t="s">
        <v>194</v>
      </c>
      <c r="B2" s="303" t="s">
        <v>433</v>
      </c>
      <c r="C2" s="304"/>
      <c r="D2" s="304"/>
      <c r="E2" s="304"/>
      <c r="F2" s="304"/>
      <c r="G2" s="304"/>
      <c r="H2" s="304"/>
      <c r="I2" s="305"/>
      <c r="J2" s="186" t="s">
        <v>435</v>
      </c>
    </row>
    <row r="3" spans="1:10" ht="9.9499999999999993" customHeight="1" x14ac:dyDescent="0.15">
      <c r="A3" s="270"/>
      <c r="B3" s="297" t="s">
        <v>299</v>
      </c>
      <c r="C3" s="306"/>
      <c r="D3" s="298"/>
      <c r="E3" s="272" t="s">
        <v>30</v>
      </c>
      <c r="F3" s="272"/>
      <c r="G3" s="272"/>
      <c r="H3" s="272"/>
      <c r="I3" s="272"/>
      <c r="J3" s="273" t="s">
        <v>29</v>
      </c>
    </row>
    <row r="4" spans="1:10" ht="9.9499999999999993" customHeight="1" x14ac:dyDescent="0.15">
      <c r="A4" s="270"/>
      <c r="B4" s="310" t="s">
        <v>130</v>
      </c>
      <c r="C4" s="272" t="s">
        <v>31</v>
      </c>
      <c r="D4" s="272"/>
      <c r="E4" s="272" t="s">
        <v>130</v>
      </c>
      <c r="F4" s="301" t="s">
        <v>146</v>
      </c>
      <c r="G4" s="301" t="s">
        <v>33</v>
      </c>
      <c r="H4" s="272" t="s">
        <v>168</v>
      </c>
      <c r="I4" s="272"/>
      <c r="J4" s="273"/>
    </row>
    <row r="5" spans="1:10" ht="54.95" customHeight="1" x14ac:dyDescent="0.15">
      <c r="A5" s="270"/>
      <c r="B5" s="310"/>
      <c r="C5" s="16" t="s">
        <v>171</v>
      </c>
      <c r="D5" s="16" t="s">
        <v>146</v>
      </c>
      <c r="E5" s="272"/>
      <c r="F5" s="302"/>
      <c r="G5" s="302"/>
      <c r="H5" s="16" t="s">
        <v>195</v>
      </c>
      <c r="I5" s="16" t="s">
        <v>172</v>
      </c>
      <c r="J5" s="273"/>
    </row>
    <row r="6" spans="1:10" ht="9.9499999999999993" customHeight="1" x14ac:dyDescent="0.15">
      <c r="A6" s="271"/>
      <c r="B6" s="307" t="s">
        <v>131</v>
      </c>
      <c r="C6" s="308"/>
      <c r="D6" s="18" t="s">
        <v>132</v>
      </c>
      <c r="E6" s="18" t="s">
        <v>131</v>
      </c>
      <c r="F6" s="308" t="s">
        <v>132</v>
      </c>
      <c r="G6" s="308"/>
      <c r="H6" s="18" t="s">
        <v>131</v>
      </c>
      <c r="I6" s="308" t="s">
        <v>132</v>
      </c>
      <c r="J6" s="309"/>
    </row>
    <row r="7" spans="1:10" s="3" customFormat="1" ht="35.1" customHeight="1" x14ac:dyDescent="0.15">
      <c r="A7" s="40" t="s">
        <v>9</v>
      </c>
      <c r="B7" s="118">
        <v>69</v>
      </c>
      <c r="C7" s="118">
        <v>37</v>
      </c>
      <c r="D7" s="116">
        <v>-43.939393939393938</v>
      </c>
      <c r="E7" s="115">
        <v>2530</v>
      </c>
      <c r="F7" s="116">
        <v>-52.164870485914165</v>
      </c>
      <c r="G7" s="116">
        <v>6.9127845441764215</v>
      </c>
      <c r="H7" s="115">
        <v>5964</v>
      </c>
      <c r="I7" s="116">
        <v>42.42119382964453</v>
      </c>
      <c r="J7" s="116">
        <v>25.316654293870489</v>
      </c>
    </row>
    <row r="8" spans="1:10" s="3" customFormat="1" ht="20.100000000000001" customHeight="1" x14ac:dyDescent="0.15">
      <c r="A8" s="40" t="s">
        <v>10</v>
      </c>
      <c r="B8" s="118">
        <v>14</v>
      </c>
      <c r="C8" s="118">
        <v>8</v>
      </c>
      <c r="D8" s="116">
        <v>-46.666666666666664</v>
      </c>
      <c r="E8" s="115">
        <v>518</v>
      </c>
      <c r="F8" s="116">
        <v>-56.97674418604651</v>
      </c>
      <c r="G8" s="116">
        <v>12.168597168597168</v>
      </c>
      <c r="H8" s="115">
        <v>1223</v>
      </c>
      <c r="I8" s="116">
        <v>42.354865085854456</v>
      </c>
      <c r="J8" s="116">
        <v>27.679471088405311</v>
      </c>
    </row>
    <row r="9" spans="1:10" s="3" customFormat="1" ht="20.100000000000001" customHeight="1" x14ac:dyDescent="0.15">
      <c r="A9" s="41" t="s">
        <v>11</v>
      </c>
      <c r="B9" s="118">
        <v>31</v>
      </c>
      <c r="C9" s="118">
        <v>8</v>
      </c>
      <c r="D9" s="116">
        <v>-73.333333333333329</v>
      </c>
      <c r="E9" s="115">
        <v>1008</v>
      </c>
      <c r="F9" s="116">
        <v>-54.450971531857206</v>
      </c>
      <c r="G9" s="116">
        <v>3.8865105347099806</v>
      </c>
      <c r="H9" s="115">
        <v>2488</v>
      </c>
      <c r="I9" s="116">
        <v>40.514469453376208</v>
      </c>
      <c r="J9" s="116">
        <v>25.367600627852848</v>
      </c>
    </row>
    <row r="10" spans="1:10" s="3" customFormat="1" ht="20.100000000000001" customHeight="1" x14ac:dyDescent="0.15">
      <c r="A10" s="40" t="s">
        <v>12</v>
      </c>
      <c r="B10" s="118">
        <v>35</v>
      </c>
      <c r="C10" s="118">
        <v>11</v>
      </c>
      <c r="D10" s="116">
        <v>-63.333333333333336</v>
      </c>
      <c r="E10" s="115">
        <v>334</v>
      </c>
      <c r="F10" s="116">
        <v>-83.58722358722359</v>
      </c>
      <c r="G10" s="116">
        <v>9.6121975472323502</v>
      </c>
      <c r="H10" s="115">
        <v>2262</v>
      </c>
      <c r="I10" s="116">
        <v>14.765694076038905</v>
      </c>
      <c r="J10" s="116">
        <v>26.72402793726874</v>
      </c>
    </row>
    <row r="11" spans="1:10" s="3" customFormat="1" ht="20.100000000000001" customHeight="1" x14ac:dyDescent="0.15">
      <c r="A11" s="41" t="s">
        <v>13</v>
      </c>
      <c r="B11" s="118">
        <v>51</v>
      </c>
      <c r="C11" s="118">
        <v>21</v>
      </c>
      <c r="D11" s="116">
        <v>-56.25</v>
      </c>
      <c r="E11" s="115">
        <v>1544</v>
      </c>
      <c r="F11" s="116">
        <v>-67.036720751494443</v>
      </c>
      <c r="G11" s="116">
        <v>3.4016406423209702</v>
      </c>
      <c r="H11" s="115">
        <v>4790</v>
      </c>
      <c r="I11" s="116">
        <v>32.233820459290186</v>
      </c>
      <c r="J11" s="116">
        <v>27.010951375488716</v>
      </c>
    </row>
    <row r="12" spans="1:10" s="3" customFormat="1" ht="20.100000000000001" customHeight="1" x14ac:dyDescent="0.15">
      <c r="A12" s="40" t="s">
        <v>8</v>
      </c>
      <c r="B12" s="118">
        <v>32</v>
      </c>
      <c r="C12" s="118">
        <v>17</v>
      </c>
      <c r="D12" s="116">
        <v>-43.333333333333336</v>
      </c>
      <c r="E12" s="115">
        <v>936</v>
      </c>
      <c r="F12" s="116">
        <v>-54.673123486682812</v>
      </c>
      <c r="G12" s="116">
        <v>8.1431878306878307</v>
      </c>
      <c r="H12" s="115">
        <v>2128</v>
      </c>
      <c r="I12" s="116">
        <v>43.984962406015036</v>
      </c>
      <c r="J12" s="116">
        <v>25.109542045227958</v>
      </c>
    </row>
    <row r="13" spans="1:10" s="3" customFormat="1" ht="35.1" customHeight="1" x14ac:dyDescent="0.15">
      <c r="A13" s="41" t="s">
        <v>66</v>
      </c>
      <c r="B13" s="118">
        <v>49</v>
      </c>
      <c r="C13" s="118">
        <v>26</v>
      </c>
      <c r="D13" s="116">
        <v>-46.938775510204081</v>
      </c>
      <c r="E13" s="115">
        <v>1074</v>
      </c>
      <c r="F13" s="116">
        <v>-53.925353925353924</v>
      </c>
      <c r="G13" s="116">
        <v>16.774962096599523</v>
      </c>
      <c r="H13" s="115">
        <v>2361</v>
      </c>
      <c r="I13" s="116">
        <v>45.489199491740791</v>
      </c>
      <c r="J13" s="116">
        <v>32.647254537527822</v>
      </c>
    </row>
    <row r="14" spans="1:10" s="3" customFormat="1" ht="20.100000000000001" customHeight="1" x14ac:dyDescent="0.15">
      <c r="A14" s="40" t="s">
        <v>95</v>
      </c>
      <c r="B14" s="118">
        <v>35</v>
      </c>
      <c r="C14" s="118">
        <v>20</v>
      </c>
      <c r="D14" s="116">
        <v>-35.483870967741936</v>
      </c>
      <c r="E14" s="115">
        <v>848</v>
      </c>
      <c r="F14" s="116">
        <v>-47.132169576059852</v>
      </c>
      <c r="G14" s="116">
        <v>4.6658805031446535</v>
      </c>
      <c r="H14" s="115">
        <v>1795</v>
      </c>
      <c r="I14" s="116">
        <v>47.242339832869078</v>
      </c>
      <c r="J14" s="116">
        <v>13.960349525509724</v>
      </c>
    </row>
    <row r="15" spans="1:10" s="3" customFormat="1" ht="20.100000000000001" customHeight="1" x14ac:dyDescent="0.15">
      <c r="A15" s="41" t="s">
        <v>96</v>
      </c>
      <c r="B15" s="118">
        <v>82</v>
      </c>
      <c r="C15" s="118">
        <v>40</v>
      </c>
      <c r="D15" s="116">
        <v>-50</v>
      </c>
      <c r="E15" s="115">
        <v>2504</v>
      </c>
      <c r="F15" s="116">
        <v>-35.129533678756474</v>
      </c>
      <c r="G15" s="116">
        <v>33.910020615222933</v>
      </c>
      <c r="H15" s="115">
        <v>3975</v>
      </c>
      <c r="I15" s="116">
        <v>62.9937106918239</v>
      </c>
      <c r="J15" s="116">
        <v>47.389832294781776</v>
      </c>
    </row>
    <row r="16" spans="1:10" s="3" customFormat="1" ht="20.100000000000001" customHeight="1" x14ac:dyDescent="0.15">
      <c r="A16" s="40" t="s">
        <v>97</v>
      </c>
      <c r="B16" s="118">
        <v>48</v>
      </c>
      <c r="C16" s="118">
        <v>27</v>
      </c>
      <c r="D16" s="116">
        <v>-41.304347826086953</v>
      </c>
      <c r="E16" s="115">
        <v>1569</v>
      </c>
      <c r="F16" s="116">
        <v>-36.141636141636141</v>
      </c>
      <c r="G16" s="116">
        <v>19.800046500813764</v>
      </c>
      <c r="H16" s="115">
        <v>2601</v>
      </c>
      <c r="I16" s="116">
        <v>60.322952710495962</v>
      </c>
      <c r="J16" s="116">
        <v>31.710198401139266</v>
      </c>
    </row>
    <row r="17" spans="1:11" s="3" customFormat="1" ht="20.100000000000001" customHeight="1" x14ac:dyDescent="0.15">
      <c r="A17" s="41" t="s">
        <v>98</v>
      </c>
      <c r="B17" s="118">
        <v>42</v>
      </c>
      <c r="C17" s="118">
        <v>26</v>
      </c>
      <c r="D17" s="116">
        <v>-38.095238095238095</v>
      </c>
      <c r="E17" s="115">
        <v>1360</v>
      </c>
      <c r="F17" s="116">
        <v>-40.920938314509122</v>
      </c>
      <c r="G17" s="116">
        <v>3.1812918167781783</v>
      </c>
      <c r="H17" s="115">
        <v>2659</v>
      </c>
      <c r="I17" s="116">
        <v>51.147047762316653</v>
      </c>
      <c r="J17" s="116">
        <v>23.126160800715123</v>
      </c>
    </row>
    <row r="18" spans="1:11" s="3" customFormat="1" ht="20.100000000000001" customHeight="1" x14ac:dyDescent="0.15">
      <c r="A18" s="40" t="s">
        <v>99</v>
      </c>
      <c r="B18" s="118">
        <v>122</v>
      </c>
      <c r="C18" s="118">
        <v>55</v>
      </c>
      <c r="D18" s="116">
        <v>-52.173913043478258</v>
      </c>
      <c r="E18" s="115">
        <v>1518</v>
      </c>
      <c r="F18" s="116">
        <v>-71.763392857142861</v>
      </c>
      <c r="G18" s="116">
        <v>5.1064865522696845</v>
      </c>
      <c r="H18" s="115">
        <v>5651</v>
      </c>
      <c r="I18" s="116">
        <v>26.862502211997874</v>
      </c>
      <c r="J18" s="116">
        <v>27.961998109941206</v>
      </c>
    </row>
    <row r="19" spans="1:11" s="3" customFormat="1" ht="35.1" customHeight="1" x14ac:dyDescent="0.15">
      <c r="A19" s="41" t="s">
        <v>180</v>
      </c>
      <c r="B19" s="118">
        <v>98</v>
      </c>
      <c r="C19" s="118">
        <v>55</v>
      </c>
      <c r="D19" s="116">
        <v>-42.10526315789474</v>
      </c>
      <c r="E19" s="115">
        <v>2887</v>
      </c>
      <c r="F19" s="116">
        <v>-51.625335120643435</v>
      </c>
      <c r="G19" s="116">
        <v>14.035042415008586</v>
      </c>
      <c r="H19" s="115">
        <v>6202</v>
      </c>
      <c r="I19" s="116">
        <v>46.549500161238313</v>
      </c>
      <c r="J19" s="116">
        <v>31.057267188859878</v>
      </c>
    </row>
    <row r="20" spans="1:11" s="3" customFormat="1" ht="20.100000000000001" customHeight="1" x14ac:dyDescent="0.15">
      <c r="A20" s="40" t="s">
        <v>100</v>
      </c>
      <c r="B20" s="118">
        <v>20</v>
      </c>
      <c r="C20" s="118">
        <v>14</v>
      </c>
      <c r="D20" s="116">
        <v>-26.315789473684205</v>
      </c>
      <c r="E20" s="115">
        <v>407</v>
      </c>
      <c r="F20" s="116">
        <v>-40.756914119359536</v>
      </c>
      <c r="G20" s="116">
        <v>11.277641277641278</v>
      </c>
      <c r="H20" s="115">
        <v>719</v>
      </c>
      <c r="I20" s="116">
        <v>56.606397774687068</v>
      </c>
      <c r="J20" s="116">
        <v>16.074820241486908</v>
      </c>
    </row>
    <row r="21" spans="1:11" s="3" customFormat="1" ht="20.100000000000001" customHeight="1" x14ac:dyDescent="0.15">
      <c r="A21" s="40" t="s">
        <v>101</v>
      </c>
      <c r="B21" s="118">
        <v>64</v>
      </c>
      <c r="C21" s="118">
        <v>30</v>
      </c>
      <c r="D21" s="116">
        <v>-50</v>
      </c>
      <c r="E21" s="115">
        <v>1362</v>
      </c>
      <c r="F21" s="116">
        <v>-50.310105800802624</v>
      </c>
      <c r="G21" s="116">
        <v>10.78272604588394</v>
      </c>
      <c r="H21" s="115">
        <v>2937</v>
      </c>
      <c r="I21" s="116">
        <v>46.373850868232893</v>
      </c>
      <c r="J21" s="116">
        <v>31.257525572520549</v>
      </c>
    </row>
    <row r="22" spans="1:11" s="3" customFormat="1" ht="20.100000000000001" customHeight="1" x14ac:dyDescent="0.15">
      <c r="A22" s="40" t="s">
        <v>102</v>
      </c>
      <c r="B22" s="118">
        <v>79</v>
      </c>
      <c r="C22" s="118">
        <v>44</v>
      </c>
      <c r="D22" s="116">
        <v>-41.333333333333336</v>
      </c>
      <c r="E22" s="115">
        <v>1793</v>
      </c>
      <c r="F22" s="116">
        <v>-42.310167310167309</v>
      </c>
      <c r="G22" s="116">
        <v>8.5291717666258684</v>
      </c>
      <c r="H22" s="115">
        <v>3273</v>
      </c>
      <c r="I22" s="116">
        <v>54.781545982279255</v>
      </c>
      <c r="J22" s="116">
        <v>18.86594524778149</v>
      </c>
    </row>
    <row r="23" spans="1:11" s="3" customFormat="1" ht="20.100000000000001" customHeight="1" x14ac:dyDescent="0.15">
      <c r="A23" s="40" t="s">
        <v>103</v>
      </c>
      <c r="B23" s="118">
        <v>53</v>
      </c>
      <c r="C23" s="118">
        <v>34</v>
      </c>
      <c r="D23" s="116">
        <v>-29.166666666666671</v>
      </c>
      <c r="E23" s="115">
        <v>2007</v>
      </c>
      <c r="F23" s="116">
        <v>-36.86693928908462</v>
      </c>
      <c r="G23" s="116">
        <v>18.189936396274899</v>
      </c>
      <c r="H23" s="115">
        <v>3375</v>
      </c>
      <c r="I23" s="116">
        <v>59.466666666666669</v>
      </c>
      <c r="J23" s="116">
        <v>32.137513926468245</v>
      </c>
    </row>
    <row r="24" spans="1:11" s="3" customFormat="1" ht="20.100000000000001" customHeight="1" x14ac:dyDescent="0.15">
      <c r="A24" s="40" t="s">
        <v>104</v>
      </c>
      <c r="B24" s="118">
        <v>45</v>
      </c>
      <c r="C24" s="118">
        <v>23</v>
      </c>
      <c r="D24" s="116">
        <v>-46.511627906976742</v>
      </c>
      <c r="E24" s="115">
        <v>694</v>
      </c>
      <c r="F24" s="116">
        <v>-57.186921653300431</v>
      </c>
      <c r="G24" s="116">
        <v>4.7826554766516027</v>
      </c>
      <c r="H24" s="115">
        <v>1866</v>
      </c>
      <c r="I24" s="116">
        <v>37.191854233654873</v>
      </c>
      <c r="J24" s="116">
        <v>19.963432376109154</v>
      </c>
    </row>
    <row r="25" spans="1:11" s="3" customFormat="1" ht="35.1" customHeight="1" x14ac:dyDescent="0.15">
      <c r="A25" s="40" t="s">
        <v>105</v>
      </c>
      <c r="B25" s="118">
        <v>92</v>
      </c>
      <c r="C25" s="118">
        <v>52</v>
      </c>
      <c r="D25" s="116">
        <v>-42.222222222222221</v>
      </c>
      <c r="E25" s="115">
        <v>1902</v>
      </c>
      <c r="F25" s="116">
        <v>-46.179966044142617</v>
      </c>
      <c r="G25" s="116">
        <v>9.9182661401414265</v>
      </c>
      <c r="H25" s="115">
        <v>3860</v>
      </c>
      <c r="I25" s="116">
        <v>49.274611398963728</v>
      </c>
      <c r="J25" s="116">
        <v>20.615566296470771</v>
      </c>
    </row>
    <row r="26" spans="1:11" s="3" customFormat="1" ht="20.100000000000001" customHeight="1" x14ac:dyDescent="0.15">
      <c r="A26" s="40" t="s">
        <v>106</v>
      </c>
      <c r="B26" s="118">
        <v>45</v>
      </c>
      <c r="C26" s="118">
        <v>24</v>
      </c>
      <c r="D26" s="116">
        <v>-45.454545454545453</v>
      </c>
      <c r="E26" s="115">
        <v>1306</v>
      </c>
      <c r="F26" s="116">
        <v>-33.435270132517843</v>
      </c>
      <c r="G26" s="116">
        <v>33.406883190269895</v>
      </c>
      <c r="H26" s="115">
        <v>2060</v>
      </c>
      <c r="I26" s="116">
        <v>63.398058252427184</v>
      </c>
      <c r="J26" s="116">
        <v>42.278744655001027</v>
      </c>
    </row>
    <row r="27" spans="1:11" s="3" customFormat="1" ht="20.100000000000001" customHeight="1" x14ac:dyDescent="0.15">
      <c r="A27" s="40" t="s">
        <v>107</v>
      </c>
      <c r="B27" s="118">
        <v>70</v>
      </c>
      <c r="C27" s="118">
        <v>39</v>
      </c>
      <c r="D27" s="116">
        <v>-42.647058823529413</v>
      </c>
      <c r="E27" s="115">
        <v>1921</v>
      </c>
      <c r="F27" s="116">
        <v>-31.709918236757915</v>
      </c>
      <c r="G27" s="116">
        <v>6.9340560072267392</v>
      </c>
      <c r="H27" s="115">
        <v>2968</v>
      </c>
      <c r="I27" s="116">
        <v>64.723719676549862</v>
      </c>
      <c r="J27" s="116">
        <v>17.140379261591381</v>
      </c>
    </row>
    <row r="28" spans="1:11" s="3" customFormat="1" ht="20.100000000000001" customHeight="1" x14ac:dyDescent="0.15">
      <c r="A28" s="40" t="s">
        <v>108</v>
      </c>
      <c r="B28" s="118">
        <v>37</v>
      </c>
      <c r="C28" s="118">
        <v>18</v>
      </c>
      <c r="D28" s="116">
        <v>-51.351351351351354</v>
      </c>
      <c r="E28" s="115">
        <v>762</v>
      </c>
      <c r="F28" s="116">
        <v>-48.824714573539289</v>
      </c>
      <c r="G28" s="116">
        <v>3.7184230962496003</v>
      </c>
      <c r="H28" s="115">
        <v>1473</v>
      </c>
      <c r="I28" s="116">
        <v>51.731160896130348</v>
      </c>
      <c r="J28" s="116">
        <v>14.608478286593302</v>
      </c>
    </row>
    <row r="29" spans="1:11" s="3" customFormat="1" ht="20.100000000000001" customHeight="1" x14ac:dyDescent="0.15">
      <c r="A29" s="41" t="s">
        <v>79</v>
      </c>
      <c r="B29" s="118">
        <v>29</v>
      </c>
      <c r="C29" s="118">
        <v>16</v>
      </c>
      <c r="D29" s="116">
        <v>-38.46153846153846</v>
      </c>
      <c r="E29" s="115">
        <v>747</v>
      </c>
      <c r="F29" s="116">
        <v>-26.403940886699502</v>
      </c>
      <c r="G29" s="116">
        <v>5.4623450905624402</v>
      </c>
      <c r="H29" s="115">
        <v>1116</v>
      </c>
      <c r="I29" s="116">
        <v>66.935483870967744</v>
      </c>
      <c r="J29" s="116">
        <v>15.142730136642122</v>
      </c>
    </row>
    <row r="30" spans="1:11" s="5" customFormat="1" ht="35.1" customHeight="1" x14ac:dyDescent="0.15">
      <c r="A30" s="47" t="s">
        <v>39</v>
      </c>
      <c r="B30" s="113">
        <v>1242</v>
      </c>
      <c r="C30" s="113">
        <v>645</v>
      </c>
      <c r="D30" s="114">
        <v>-45.66133108677338</v>
      </c>
      <c r="E30" s="113">
        <v>31531</v>
      </c>
      <c r="F30" s="114">
        <v>-50.37379794450478</v>
      </c>
      <c r="G30" s="114">
        <v>12.792858791770509</v>
      </c>
      <c r="H30" s="113">
        <v>67746</v>
      </c>
      <c r="I30" s="114">
        <v>46.542969326602304</v>
      </c>
      <c r="J30" s="114">
        <v>27.377243271745673</v>
      </c>
    </row>
    <row r="31" spans="1:11" s="3" customFormat="1" ht="20.100000000000001" customHeight="1" x14ac:dyDescent="0.15">
      <c r="A31" s="12" t="s">
        <v>44</v>
      </c>
    </row>
    <row r="32" spans="1:11" ht="9.9499999999999993" customHeight="1" x14ac:dyDescent="0.15">
      <c r="A32" s="300" t="s">
        <v>193</v>
      </c>
      <c r="B32" s="300"/>
      <c r="C32" s="300"/>
      <c r="D32" s="300"/>
      <c r="E32" s="300"/>
      <c r="F32" s="300"/>
      <c r="G32" s="300"/>
      <c r="H32" s="300"/>
      <c r="I32" s="300"/>
      <c r="J32" s="30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&amp;C&amp;8- 32 -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52" t="s">
        <v>240</v>
      </c>
      <c r="B1" s="252"/>
      <c r="C1" s="252"/>
      <c r="D1" s="252"/>
      <c r="E1" s="252"/>
      <c r="F1" s="252"/>
      <c r="G1" s="252"/>
      <c r="H1" s="252"/>
      <c r="I1" s="252"/>
      <c r="J1" s="252"/>
    </row>
    <row r="2" spans="1:12" ht="20.100000000000001" customHeight="1" x14ac:dyDescent="0.15">
      <c r="A2" s="269" t="s">
        <v>214</v>
      </c>
      <c r="B2" s="303" t="s">
        <v>433</v>
      </c>
      <c r="C2" s="304"/>
      <c r="D2" s="304"/>
      <c r="E2" s="304"/>
      <c r="F2" s="304"/>
      <c r="G2" s="304"/>
      <c r="H2" s="304"/>
      <c r="I2" s="305"/>
      <c r="J2" s="186" t="s">
        <v>435</v>
      </c>
    </row>
    <row r="3" spans="1:12" ht="9.9499999999999993" customHeight="1" x14ac:dyDescent="0.15">
      <c r="A3" s="270"/>
      <c r="B3" s="297" t="s">
        <v>299</v>
      </c>
      <c r="C3" s="306"/>
      <c r="D3" s="298"/>
      <c r="E3" s="272" t="s">
        <v>30</v>
      </c>
      <c r="F3" s="272"/>
      <c r="G3" s="272"/>
      <c r="H3" s="272"/>
      <c r="I3" s="272"/>
      <c r="J3" s="273" t="s">
        <v>29</v>
      </c>
    </row>
    <row r="4" spans="1:12" ht="9.9499999999999993" customHeight="1" x14ac:dyDescent="0.15">
      <c r="A4" s="270"/>
      <c r="B4" s="310" t="s">
        <v>130</v>
      </c>
      <c r="C4" s="272" t="s">
        <v>31</v>
      </c>
      <c r="D4" s="272"/>
      <c r="E4" s="272" t="s">
        <v>130</v>
      </c>
      <c r="F4" s="301" t="s">
        <v>146</v>
      </c>
      <c r="G4" s="301" t="s">
        <v>33</v>
      </c>
      <c r="H4" s="272" t="s">
        <v>168</v>
      </c>
      <c r="I4" s="272"/>
      <c r="J4" s="273"/>
    </row>
    <row r="5" spans="1:12" ht="54.95" customHeight="1" x14ac:dyDescent="0.15">
      <c r="A5" s="270"/>
      <c r="B5" s="310"/>
      <c r="C5" s="16" t="s">
        <v>171</v>
      </c>
      <c r="D5" s="16" t="s">
        <v>146</v>
      </c>
      <c r="E5" s="272"/>
      <c r="F5" s="302"/>
      <c r="G5" s="302"/>
      <c r="H5" s="16" t="s">
        <v>195</v>
      </c>
      <c r="I5" s="16" t="s">
        <v>172</v>
      </c>
      <c r="J5" s="273"/>
    </row>
    <row r="6" spans="1:12" ht="9.9499999999999993" customHeight="1" x14ac:dyDescent="0.15">
      <c r="A6" s="271"/>
      <c r="B6" s="307" t="s">
        <v>131</v>
      </c>
      <c r="C6" s="308"/>
      <c r="D6" s="18" t="s">
        <v>132</v>
      </c>
      <c r="E6" s="18" t="s">
        <v>131</v>
      </c>
      <c r="F6" s="308" t="s">
        <v>132</v>
      </c>
      <c r="G6" s="308"/>
      <c r="H6" s="18" t="s">
        <v>131</v>
      </c>
      <c r="I6" s="308" t="s">
        <v>132</v>
      </c>
      <c r="J6" s="309"/>
    </row>
    <row r="7" spans="1:12" s="5" customFormat="1" ht="21.95" customHeight="1" x14ac:dyDescent="0.15">
      <c r="A7" s="35" t="s">
        <v>109</v>
      </c>
      <c r="B7" s="22"/>
      <c r="C7" s="23"/>
      <c r="D7" s="22"/>
      <c r="E7" s="23"/>
      <c r="F7" s="23"/>
      <c r="G7" s="22"/>
      <c r="H7" s="23"/>
      <c r="I7" s="22"/>
      <c r="J7" s="23"/>
      <c r="K7" s="23"/>
    </row>
    <row r="8" spans="1:12" s="5" customFormat="1" ht="15.95" customHeight="1" x14ac:dyDescent="0.15">
      <c r="A8" s="35" t="s">
        <v>201</v>
      </c>
      <c r="B8" s="117">
        <v>55</v>
      </c>
      <c r="C8" s="117">
        <v>32</v>
      </c>
      <c r="D8" s="114">
        <v>-40.74074074074074</v>
      </c>
      <c r="E8" s="113">
        <v>2340</v>
      </c>
      <c r="F8" s="114">
        <v>-48.729184925503944</v>
      </c>
      <c r="G8" s="114">
        <v>7.1610853601374922</v>
      </c>
      <c r="H8" s="113">
        <v>5165</v>
      </c>
      <c r="I8" s="114">
        <v>45.304937076476278</v>
      </c>
      <c r="J8" s="114">
        <v>25.915730757311849</v>
      </c>
      <c r="K8" s="32"/>
    </row>
    <row r="9" spans="1:12" s="3" customFormat="1" ht="12" customHeight="1" x14ac:dyDescent="0.15">
      <c r="A9" s="40" t="s">
        <v>197</v>
      </c>
      <c r="B9" s="118"/>
      <c r="C9" s="118"/>
      <c r="D9" s="118"/>
      <c r="E9" s="118"/>
      <c r="F9" s="118"/>
      <c r="G9" s="118"/>
      <c r="H9" s="118"/>
      <c r="I9" s="118"/>
      <c r="J9" s="118"/>
      <c r="K9" s="31"/>
    </row>
    <row r="10" spans="1:12" s="3" customFormat="1" ht="9.9499999999999993" customHeight="1" x14ac:dyDescent="0.15">
      <c r="A10" s="40" t="s">
        <v>57</v>
      </c>
      <c r="B10" s="118">
        <v>21</v>
      </c>
      <c r="C10" s="118">
        <v>11</v>
      </c>
      <c r="D10" s="116">
        <v>-47.61904761904762</v>
      </c>
      <c r="E10" s="115">
        <v>1269</v>
      </c>
      <c r="F10" s="116">
        <v>-57.685895298432811</v>
      </c>
      <c r="G10" s="116">
        <v>6.5996533795493928</v>
      </c>
      <c r="H10" s="115">
        <v>3134</v>
      </c>
      <c r="I10" s="116">
        <v>40.491384811742179</v>
      </c>
      <c r="J10" s="116">
        <v>28.505077598272266</v>
      </c>
      <c r="K10" s="31"/>
      <c r="L10" s="5"/>
    </row>
    <row r="11" spans="1:12" s="3" customFormat="1" ht="9.9499999999999993" customHeight="1" x14ac:dyDescent="0.15">
      <c r="A11" s="40" t="s">
        <v>48</v>
      </c>
      <c r="B11" s="118">
        <v>8</v>
      </c>
      <c r="C11" s="118">
        <v>5</v>
      </c>
      <c r="D11" s="116">
        <v>-37.5</v>
      </c>
      <c r="E11" s="115">
        <v>87</v>
      </c>
      <c r="F11" s="116">
        <v>-37.857142857142854</v>
      </c>
      <c r="G11" s="116">
        <v>4.7294589178356716</v>
      </c>
      <c r="H11" s="115">
        <v>142</v>
      </c>
      <c r="I11" s="116">
        <v>61.267605633802816</v>
      </c>
      <c r="J11" s="116">
        <v>18.93889498719356</v>
      </c>
      <c r="K11" s="31"/>
    </row>
    <row r="12" spans="1:12" s="5" customFormat="1" ht="21.95" customHeight="1" x14ac:dyDescent="0.15">
      <c r="A12" s="35" t="s">
        <v>110</v>
      </c>
      <c r="B12" s="117"/>
      <c r="C12" s="117"/>
      <c r="D12" s="117"/>
      <c r="E12" s="117"/>
      <c r="F12" s="117"/>
      <c r="G12" s="117"/>
      <c r="H12" s="117"/>
      <c r="I12" s="117"/>
      <c r="J12" s="117"/>
      <c r="K12" s="23"/>
    </row>
    <row r="13" spans="1:12" s="5" customFormat="1" ht="15.95" customHeight="1" x14ac:dyDescent="0.15">
      <c r="A13" s="35" t="s">
        <v>201</v>
      </c>
      <c r="B13" s="113">
        <v>13</v>
      </c>
      <c r="C13" s="113">
        <v>8</v>
      </c>
      <c r="D13" s="114">
        <v>-38.46153846153846</v>
      </c>
      <c r="E13" s="113">
        <v>518</v>
      </c>
      <c r="F13" s="114">
        <v>-54.118689105403014</v>
      </c>
      <c r="G13" s="114">
        <v>12.168597168597168</v>
      </c>
      <c r="H13" s="113">
        <v>1163</v>
      </c>
      <c r="I13" s="114">
        <v>44.539982803095441</v>
      </c>
      <c r="J13" s="114">
        <v>27.794142012923658</v>
      </c>
      <c r="K13" s="32"/>
    </row>
    <row r="14" spans="1:12" s="3" customFormat="1" ht="12" customHeight="1" x14ac:dyDescent="0.15">
      <c r="A14" s="40" t="s">
        <v>197</v>
      </c>
      <c r="B14" s="118"/>
      <c r="C14" s="118"/>
      <c r="D14" s="118"/>
      <c r="E14" s="118"/>
      <c r="F14" s="118"/>
      <c r="G14" s="118"/>
      <c r="H14" s="118"/>
      <c r="I14" s="118"/>
      <c r="J14" s="118"/>
      <c r="K14" s="31"/>
    </row>
    <row r="15" spans="1:12" s="3" customFormat="1" ht="9.9499999999999993" customHeight="1" x14ac:dyDescent="0.15">
      <c r="A15" s="40" t="s">
        <v>57</v>
      </c>
      <c r="B15" s="115">
        <v>6</v>
      </c>
      <c r="C15" s="115">
        <v>2</v>
      </c>
      <c r="D15" s="116" t="s">
        <v>481</v>
      </c>
      <c r="E15" s="115" t="s">
        <v>481</v>
      </c>
      <c r="F15" s="116" t="s">
        <v>481</v>
      </c>
      <c r="G15" s="116" t="s">
        <v>481</v>
      </c>
      <c r="H15" s="115" t="s">
        <v>481</v>
      </c>
      <c r="I15" s="116" t="s">
        <v>481</v>
      </c>
      <c r="J15" s="116" t="s">
        <v>481</v>
      </c>
      <c r="K15" s="31"/>
    </row>
    <row r="16" spans="1:12" s="3" customFormat="1" ht="9.9499999999999993" customHeight="1" x14ac:dyDescent="0.15">
      <c r="A16" s="40" t="s">
        <v>48</v>
      </c>
      <c r="B16" s="115">
        <v>4</v>
      </c>
      <c r="C16" s="115">
        <v>3</v>
      </c>
      <c r="D16" s="116">
        <v>-25</v>
      </c>
      <c r="E16" s="115">
        <v>74</v>
      </c>
      <c r="F16" s="116">
        <v>-13.95348837209302</v>
      </c>
      <c r="G16" s="116">
        <v>10.585585585585585</v>
      </c>
      <c r="H16" s="115">
        <v>86</v>
      </c>
      <c r="I16" s="116">
        <v>86.04651162790698</v>
      </c>
      <c r="J16" s="116">
        <v>24.835117309979456</v>
      </c>
      <c r="K16" s="31"/>
    </row>
    <row r="17" spans="1:11" s="5" customFormat="1" ht="21.95" customHeight="1" x14ac:dyDescent="0.15">
      <c r="A17" s="35" t="s">
        <v>111</v>
      </c>
      <c r="B17" s="117"/>
      <c r="C17" s="117"/>
      <c r="D17" s="117"/>
      <c r="E17" s="117"/>
      <c r="F17" s="117"/>
      <c r="G17" s="117"/>
      <c r="H17" s="117"/>
      <c r="I17" s="117"/>
      <c r="J17" s="117"/>
      <c r="K17" s="23"/>
    </row>
    <row r="18" spans="1:11" s="5" customFormat="1" ht="15.95" customHeight="1" x14ac:dyDescent="0.15">
      <c r="A18" s="35" t="s">
        <v>201</v>
      </c>
      <c r="B18" s="113">
        <v>28</v>
      </c>
      <c r="C18" s="113">
        <v>8</v>
      </c>
      <c r="D18" s="114">
        <v>-70.370370370370367</v>
      </c>
      <c r="E18" s="113">
        <v>1008</v>
      </c>
      <c r="F18" s="114">
        <v>-49.065184436584133</v>
      </c>
      <c r="G18" s="114">
        <v>3.8865105347099806</v>
      </c>
      <c r="H18" s="113">
        <v>2245</v>
      </c>
      <c r="I18" s="114">
        <v>44.899777282850778</v>
      </c>
      <c r="J18" s="114">
        <v>26.631075092306407</v>
      </c>
      <c r="K18" s="32"/>
    </row>
    <row r="19" spans="1:11" s="3" customFormat="1" ht="12" customHeight="1" x14ac:dyDescent="0.15">
      <c r="A19" s="40" t="s">
        <v>197</v>
      </c>
      <c r="B19" s="118"/>
      <c r="C19" s="118"/>
      <c r="D19" s="118"/>
      <c r="E19" s="118"/>
      <c r="F19" s="118"/>
      <c r="G19" s="118"/>
      <c r="H19" s="118"/>
      <c r="I19" s="118"/>
      <c r="J19" s="118"/>
      <c r="K19" s="31"/>
    </row>
    <row r="20" spans="1:11" s="3" customFormat="1" ht="9.9499999999999993" customHeight="1" x14ac:dyDescent="0.15">
      <c r="A20" s="40" t="s">
        <v>57</v>
      </c>
      <c r="B20" s="115">
        <v>9</v>
      </c>
      <c r="C20" s="115">
        <v>4</v>
      </c>
      <c r="D20" s="116">
        <v>-55.555555555555557</v>
      </c>
      <c r="E20" s="115">
        <v>798</v>
      </c>
      <c r="F20" s="116">
        <v>-38.52080123266564</v>
      </c>
      <c r="G20" s="116">
        <v>4.1302286376567272</v>
      </c>
      <c r="H20" s="115">
        <v>1298</v>
      </c>
      <c r="I20" s="116">
        <v>61.479198767334367</v>
      </c>
      <c r="J20" s="116">
        <v>26.508711021834891</v>
      </c>
      <c r="K20" s="31"/>
    </row>
    <row r="21" spans="1:11" s="3" customFormat="1" ht="9.9499999999999993" customHeight="1" x14ac:dyDescent="0.15">
      <c r="A21" s="40" t="s">
        <v>48</v>
      </c>
      <c r="B21" s="115">
        <v>6</v>
      </c>
      <c r="C21" s="115">
        <v>1</v>
      </c>
      <c r="D21" s="116" t="s">
        <v>481</v>
      </c>
      <c r="E21" s="115" t="s">
        <v>481</v>
      </c>
      <c r="F21" s="116" t="s">
        <v>481</v>
      </c>
      <c r="G21" s="116" t="s">
        <v>481</v>
      </c>
      <c r="H21" s="115" t="s">
        <v>481</v>
      </c>
      <c r="I21" s="116" t="s">
        <v>481</v>
      </c>
      <c r="J21" s="116" t="s">
        <v>481</v>
      </c>
      <c r="K21" s="31"/>
    </row>
    <row r="22" spans="1:11" s="5" customFormat="1" ht="21.95" customHeight="1" x14ac:dyDescent="0.15">
      <c r="A22" s="35" t="s">
        <v>112</v>
      </c>
      <c r="B22" s="117"/>
      <c r="C22" s="117"/>
      <c r="D22" s="117"/>
      <c r="E22" s="117"/>
      <c r="F22" s="117"/>
      <c r="G22" s="117"/>
      <c r="H22" s="117"/>
      <c r="I22" s="117"/>
      <c r="J22" s="117"/>
      <c r="K22" s="23"/>
    </row>
    <row r="23" spans="1:11" s="5" customFormat="1" ht="15.95" customHeight="1" x14ac:dyDescent="0.15">
      <c r="A23" s="35" t="s">
        <v>201</v>
      </c>
      <c r="B23" s="113">
        <v>29</v>
      </c>
      <c r="C23" s="113">
        <v>7</v>
      </c>
      <c r="D23" s="114">
        <v>-73.07692307692308</v>
      </c>
      <c r="E23" s="113">
        <v>233</v>
      </c>
      <c r="F23" s="114">
        <v>-87.952430196483974</v>
      </c>
      <c r="G23" s="114">
        <v>9.9817306095332992</v>
      </c>
      <c r="H23" s="113">
        <v>2039</v>
      </c>
      <c r="I23" s="114">
        <v>11.4271701814615</v>
      </c>
      <c r="J23" s="114">
        <v>27.449416805522496</v>
      </c>
      <c r="K23" s="32"/>
    </row>
    <row r="24" spans="1:11" s="3" customFormat="1" ht="12" customHeight="1" x14ac:dyDescent="0.15">
      <c r="A24" s="40" t="s">
        <v>197</v>
      </c>
      <c r="B24" s="118"/>
      <c r="C24" s="118"/>
      <c r="D24" s="118"/>
      <c r="E24" s="118"/>
      <c r="F24" s="118"/>
      <c r="G24" s="118"/>
      <c r="H24" s="118"/>
      <c r="I24" s="118"/>
      <c r="J24" s="118"/>
      <c r="K24" s="31"/>
    </row>
    <row r="25" spans="1:11" s="3" customFormat="1" ht="9.9499999999999993" customHeight="1" x14ac:dyDescent="0.15">
      <c r="A25" s="40" t="s">
        <v>57</v>
      </c>
      <c r="B25" s="115">
        <v>13</v>
      </c>
      <c r="C25" s="115">
        <v>1</v>
      </c>
      <c r="D25" s="116" t="s">
        <v>481</v>
      </c>
      <c r="E25" s="115" t="s">
        <v>481</v>
      </c>
      <c r="F25" s="116" t="s">
        <v>481</v>
      </c>
      <c r="G25" s="116" t="s">
        <v>481</v>
      </c>
      <c r="H25" s="115" t="s">
        <v>481</v>
      </c>
      <c r="I25" s="116" t="s">
        <v>481</v>
      </c>
      <c r="J25" s="116" t="s">
        <v>481</v>
      </c>
      <c r="K25" s="31"/>
    </row>
    <row r="26" spans="1:11" s="3" customFormat="1" ht="9.9499999999999993" customHeight="1" x14ac:dyDescent="0.15">
      <c r="A26" s="40" t="s">
        <v>48</v>
      </c>
      <c r="B26" s="115">
        <v>10</v>
      </c>
      <c r="C26" s="115">
        <v>1</v>
      </c>
      <c r="D26" s="116" t="s">
        <v>481</v>
      </c>
      <c r="E26" s="115" t="s">
        <v>481</v>
      </c>
      <c r="F26" s="116" t="s">
        <v>481</v>
      </c>
      <c r="G26" s="116" t="s">
        <v>481</v>
      </c>
      <c r="H26" s="115" t="s">
        <v>481</v>
      </c>
      <c r="I26" s="116" t="s">
        <v>481</v>
      </c>
      <c r="J26" s="116" t="s">
        <v>481</v>
      </c>
      <c r="K26" s="31"/>
    </row>
    <row r="27" spans="1:11" s="5" customFormat="1" ht="21.95" customHeight="1" x14ac:dyDescent="0.15">
      <c r="A27" s="35" t="s">
        <v>113</v>
      </c>
      <c r="B27" s="117"/>
      <c r="C27" s="117"/>
      <c r="D27" s="117"/>
      <c r="E27" s="117"/>
      <c r="F27" s="117"/>
      <c r="G27" s="117"/>
      <c r="H27" s="117"/>
      <c r="I27" s="117"/>
      <c r="J27" s="117"/>
      <c r="K27" s="23"/>
    </row>
    <row r="28" spans="1:11" s="5" customFormat="1" ht="15.95" customHeight="1" x14ac:dyDescent="0.15">
      <c r="A28" s="35" t="s">
        <v>201</v>
      </c>
      <c r="B28" s="113">
        <v>39</v>
      </c>
      <c r="C28" s="113">
        <v>17</v>
      </c>
      <c r="D28" s="114">
        <v>-54.054054054054056</v>
      </c>
      <c r="E28" s="113">
        <v>1447</v>
      </c>
      <c r="F28" s="114">
        <v>-62.840267077555211</v>
      </c>
      <c r="G28" s="114">
        <v>3.4927277022238719</v>
      </c>
      <c r="H28" s="113">
        <v>3988</v>
      </c>
      <c r="I28" s="114">
        <v>36.28385155466399</v>
      </c>
      <c r="J28" s="114">
        <v>26.095167277469915</v>
      </c>
      <c r="K28" s="32"/>
    </row>
    <row r="29" spans="1:11" s="3" customFormat="1" ht="12" customHeight="1" x14ac:dyDescent="0.15">
      <c r="A29" s="40" t="s">
        <v>197</v>
      </c>
      <c r="B29" s="118"/>
      <c r="C29" s="118"/>
      <c r="D29" s="118"/>
      <c r="E29" s="118"/>
      <c r="F29" s="118"/>
      <c r="G29" s="118"/>
      <c r="H29" s="118"/>
      <c r="I29" s="118"/>
      <c r="J29" s="118"/>
      <c r="K29" s="31"/>
    </row>
    <row r="30" spans="1:11" s="3" customFormat="1" ht="9.9499999999999993" customHeight="1" x14ac:dyDescent="0.15">
      <c r="A30" s="40" t="s">
        <v>57</v>
      </c>
      <c r="B30" s="115">
        <v>12</v>
      </c>
      <c r="C30" s="115">
        <v>4</v>
      </c>
      <c r="D30" s="116">
        <v>-63.636363636363633</v>
      </c>
      <c r="E30" s="115">
        <v>417</v>
      </c>
      <c r="F30" s="116">
        <v>-80.703378065710325</v>
      </c>
      <c r="G30" s="116">
        <v>3.2073120066472791</v>
      </c>
      <c r="H30" s="115">
        <v>2221</v>
      </c>
      <c r="I30" s="116">
        <v>18.775326429536246</v>
      </c>
      <c r="J30" s="116">
        <v>28.554169229417447</v>
      </c>
      <c r="K30" s="31"/>
    </row>
    <row r="31" spans="1:11" s="3" customFormat="1" ht="9.9499999999999993" customHeight="1" x14ac:dyDescent="0.15">
      <c r="A31" s="40" t="s">
        <v>48</v>
      </c>
      <c r="B31" s="115">
        <v>4</v>
      </c>
      <c r="C31" s="115">
        <v>2</v>
      </c>
      <c r="D31" s="116" t="s">
        <v>481</v>
      </c>
      <c r="E31" s="115" t="s">
        <v>481</v>
      </c>
      <c r="F31" s="116" t="s">
        <v>481</v>
      </c>
      <c r="G31" s="116" t="s">
        <v>481</v>
      </c>
      <c r="H31" s="115" t="s">
        <v>481</v>
      </c>
      <c r="I31" s="116" t="s">
        <v>481</v>
      </c>
      <c r="J31" s="116" t="s">
        <v>481</v>
      </c>
      <c r="K31" s="31"/>
    </row>
    <row r="32" spans="1:11" s="5" customFormat="1" ht="21.95" customHeight="1" x14ac:dyDescent="0.15">
      <c r="A32" s="35" t="s">
        <v>114</v>
      </c>
      <c r="B32" s="117"/>
      <c r="C32" s="117"/>
      <c r="D32" s="117"/>
      <c r="E32" s="117"/>
      <c r="F32" s="117"/>
      <c r="G32" s="117"/>
      <c r="H32" s="117"/>
      <c r="I32" s="117"/>
      <c r="J32" s="117"/>
      <c r="K32" s="23"/>
    </row>
    <row r="33" spans="1:11" s="5" customFormat="1" ht="15.95" customHeight="1" x14ac:dyDescent="0.15">
      <c r="A33" s="35" t="s">
        <v>201</v>
      </c>
      <c r="B33" s="113">
        <v>28</v>
      </c>
      <c r="C33" s="113">
        <v>16</v>
      </c>
      <c r="D33" s="114">
        <v>-40.74074074074074</v>
      </c>
      <c r="E33" s="113">
        <v>918</v>
      </c>
      <c r="F33" s="114">
        <v>-51.013874066168626</v>
      </c>
      <c r="G33" s="114">
        <v>8.2868256384238119</v>
      </c>
      <c r="H33" s="113">
        <v>1911</v>
      </c>
      <c r="I33" s="114">
        <v>48.037676609105176</v>
      </c>
      <c r="J33" s="114">
        <v>26.389293967199873</v>
      </c>
      <c r="K33" s="32"/>
    </row>
    <row r="34" spans="1:11" s="3" customFormat="1" ht="12" customHeight="1" x14ac:dyDescent="0.15">
      <c r="A34" s="40" t="s">
        <v>197</v>
      </c>
      <c r="B34" s="118"/>
      <c r="C34" s="118"/>
      <c r="D34" s="118"/>
      <c r="E34" s="118"/>
      <c r="F34" s="118"/>
      <c r="G34" s="118"/>
      <c r="H34" s="118"/>
      <c r="I34" s="118"/>
      <c r="J34" s="118"/>
      <c r="K34" s="31"/>
    </row>
    <row r="35" spans="1:11" s="3" customFormat="1" ht="9.9499999999999993" customHeight="1" x14ac:dyDescent="0.15">
      <c r="A35" s="40" t="s">
        <v>57</v>
      </c>
      <c r="B35" s="115">
        <v>14</v>
      </c>
      <c r="C35" s="115">
        <v>8</v>
      </c>
      <c r="D35" s="116">
        <v>-42.857142857142854</v>
      </c>
      <c r="E35" s="115">
        <v>708</v>
      </c>
      <c r="F35" s="116">
        <v>-51.573187414500687</v>
      </c>
      <c r="G35" s="116">
        <v>6.8061318579990777</v>
      </c>
      <c r="H35" s="115">
        <v>1468</v>
      </c>
      <c r="I35" s="116">
        <v>48.228882833787466</v>
      </c>
      <c r="J35" s="116">
        <v>28.254610194078733</v>
      </c>
      <c r="K35" s="31"/>
    </row>
    <row r="36" spans="1:11" s="3" customFormat="1" ht="9.9499999999999993" customHeight="1" x14ac:dyDescent="0.15">
      <c r="A36" s="40" t="s">
        <v>48</v>
      </c>
      <c r="B36" s="115">
        <v>4</v>
      </c>
      <c r="C36" s="115">
        <v>2</v>
      </c>
      <c r="D36" s="116" t="s">
        <v>481</v>
      </c>
      <c r="E36" s="115" t="s">
        <v>481</v>
      </c>
      <c r="F36" s="116" t="s">
        <v>481</v>
      </c>
      <c r="G36" s="116" t="s">
        <v>481</v>
      </c>
      <c r="H36" s="115" t="s">
        <v>481</v>
      </c>
      <c r="I36" s="116" t="s">
        <v>481</v>
      </c>
      <c r="J36" s="116" t="s">
        <v>481</v>
      </c>
      <c r="K36" s="31"/>
    </row>
    <row r="37" spans="1:11" s="5" customFormat="1" ht="21.95" customHeight="1" x14ac:dyDescent="0.15">
      <c r="A37" s="35" t="s">
        <v>150</v>
      </c>
      <c r="B37" s="117"/>
      <c r="C37" s="117"/>
      <c r="D37" s="117"/>
      <c r="E37" s="117"/>
      <c r="F37" s="117"/>
      <c r="G37" s="117"/>
      <c r="H37" s="117"/>
      <c r="I37" s="117"/>
      <c r="J37" s="117"/>
      <c r="K37" s="23"/>
    </row>
    <row r="38" spans="1:11" s="5" customFormat="1" ht="15.95" customHeight="1" x14ac:dyDescent="0.15">
      <c r="A38" s="35" t="s">
        <v>201</v>
      </c>
      <c r="B38" s="113">
        <v>36</v>
      </c>
      <c r="C38" s="113">
        <v>19</v>
      </c>
      <c r="D38" s="114">
        <v>-47.222222222222221</v>
      </c>
      <c r="E38" s="113">
        <v>516</v>
      </c>
      <c r="F38" s="114">
        <v>-64.633310486634684</v>
      </c>
      <c r="G38" s="114">
        <v>6.4130633096150342</v>
      </c>
      <c r="H38" s="113">
        <v>1465</v>
      </c>
      <c r="I38" s="114">
        <v>35.221843003412964</v>
      </c>
      <c r="J38" s="114">
        <v>27.093840625394023</v>
      </c>
      <c r="K38" s="32"/>
    </row>
    <row r="39" spans="1:11" s="3" customFormat="1" ht="12" customHeight="1" x14ac:dyDescent="0.15">
      <c r="A39" s="40" t="s">
        <v>197</v>
      </c>
      <c r="B39" s="118"/>
      <c r="C39" s="118"/>
      <c r="D39" s="118"/>
      <c r="E39" s="118"/>
      <c r="F39" s="118"/>
      <c r="G39" s="118"/>
      <c r="H39" s="118"/>
      <c r="I39" s="118"/>
      <c r="J39" s="118"/>
      <c r="K39" s="31"/>
    </row>
    <row r="40" spans="1:11" s="3" customFormat="1" ht="9.9499999999999993" customHeight="1" x14ac:dyDescent="0.15">
      <c r="A40" s="40" t="s">
        <v>57</v>
      </c>
      <c r="B40" s="115">
        <v>13</v>
      </c>
      <c r="C40" s="115">
        <v>7</v>
      </c>
      <c r="D40" s="116">
        <v>-46.153846153846153</v>
      </c>
      <c r="E40" s="115">
        <v>331</v>
      </c>
      <c r="F40" s="116">
        <v>-68.744098205854584</v>
      </c>
      <c r="G40" s="116">
        <v>6.7442719881744271</v>
      </c>
      <c r="H40" s="115">
        <v>1065</v>
      </c>
      <c r="I40" s="116">
        <v>31.079812206572772</v>
      </c>
      <c r="J40" s="116">
        <v>32.617647375041663</v>
      </c>
      <c r="K40" s="31"/>
    </row>
    <row r="41" spans="1:11" s="3" customFormat="1" ht="9.9499999999999993" customHeight="1" x14ac:dyDescent="0.15">
      <c r="A41" s="40" t="s">
        <v>48</v>
      </c>
      <c r="B41" s="115">
        <v>17</v>
      </c>
      <c r="C41" s="115">
        <v>8</v>
      </c>
      <c r="D41" s="116">
        <v>-52.941176470588232</v>
      </c>
      <c r="E41" s="115">
        <v>127</v>
      </c>
      <c r="F41" s="116">
        <v>-59.163987138263664</v>
      </c>
      <c r="G41" s="116">
        <v>6.5354330708661426</v>
      </c>
      <c r="H41" s="115">
        <v>311</v>
      </c>
      <c r="I41" s="116">
        <v>40.836012861736336</v>
      </c>
      <c r="J41" s="116">
        <v>9.4689542483660123</v>
      </c>
      <c r="K41" s="31"/>
    </row>
    <row r="42" spans="1:11" s="5" customFormat="1" ht="21.95" customHeight="1" x14ac:dyDescent="0.15">
      <c r="A42" s="35" t="s">
        <v>151</v>
      </c>
      <c r="B42" s="117"/>
      <c r="C42" s="117"/>
      <c r="D42" s="117"/>
      <c r="E42" s="117"/>
      <c r="F42" s="117"/>
      <c r="G42" s="117"/>
      <c r="H42" s="117"/>
      <c r="I42" s="117"/>
      <c r="J42" s="117"/>
      <c r="K42" s="23"/>
    </row>
    <row r="43" spans="1:11" s="5" customFormat="1" ht="15.95" customHeight="1" x14ac:dyDescent="0.15">
      <c r="A43" s="35" t="s">
        <v>201</v>
      </c>
      <c r="B43" s="113">
        <v>23</v>
      </c>
      <c r="C43" s="113">
        <v>14</v>
      </c>
      <c r="D43" s="114">
        <v>-36.363636363636367</v>
      </c>
      <c r="E43" s="113">
        <v>556</v>
      </c>
      <c r="F43" s="114">
        <v>-49.864743011722275</v>
      </c>
      <c r="G43" s="114">
        <v>6.9964028776978422</v>
      </c>
      <c r="H43" s="113">
        <v>1218</v>
      </c>
      <c r="I43" s="114">
        <v>45.648604269293926</v>
      </c>
      <c r="J43" s="114">
        <v>16.422429453796777</v>
      </c>
      <c r="K43" s="32"/>
    </row>
    <row r="44" spans="1:11" s="3" customFormat="1" ht="12" customHeight="1" x14ac:dyDescent="0.15">
      <c r="A44" s="40" t="s">
        <v>197</v>
      </c>
      <c r="B44" s="118"/>
      <c r="C44" s="118"/>
      <c r="D44" s="118"/>
      <c r="E44" s="118"/>
      <c r="F44" s="118"/>
      <c r="G44" s="118"/>
      <c r="H44" s="118"/>
      <c r="I44" s="118"/>
      <c r="J44" s="118"/>
      <c r="K44" s="31"/>
    </row>
    <row r="45" spans="1:11" s="3" customFormat="1" ht="9.9499999999999993" customHeight="1" x14ac:dyDescent="0.15">
      <c r="A45" s="40" t="s">
        <v>57</v>
      </c>
      <c r="B45" s="115">
        <v>13</v>
      </c>
      <c r="C45" s="115">
        <v>6</v>
      </c>
      <c r="D45" s="116">
        <v>-53.846153846153847</v>
      </c>
      <c r="E45" s="115">
        <v>300</v>
      </c>
      <c r="F45" s="116">
        <v>-65.714285714285722</v>
      </c>
      <c r="G45" s="116">
        <v>8.2000000000000011</v>
      </c>
      <c r="H45" s="115">
        <v>886</v>
      </c>
      <c r="I45" s="116">
        <v>33.860045146726861</v>
      </c>
      <c r="J45" s="116">
        <v>17.42440173276696</v>
      </c>
      <c r="K45" s="31"/>
    </row>
    <row r="46" spans="1:11" s="3" customFormat="1" ht="9.9499999999999993" customHeight="1" x14ac:dyDescent="0.15">
      <c r="A46" s="40" t="s">
        <v>48</v>
      </c>
      <c r="B46" s="115">
        <v>4</v>
      </c>
      <c r="C46" s="115">
        <v>3</v>
      </c>
      <c r="D46" s="116">
        <v>-25</v>
      </c>
      <c r="E46" s="115">
        <v>63</v>
      </c>
      <c r="F46" s="116">
        <v>-22.222222222222229</v>
      </c>
      <c r="G46" s="116">
        <v>4.6031746031746037</v>
      </c>
      <c r="H46" s="115">
        <v>88</v>
      </c>
      <c r="I46" s="116">
        <v>71.590909090909093</v>
      </c>
      <c r="J46" s="116">
        <v>8.4625052366987852</v>
      </c>
      <c r="K46" s="31"/>
    </row>
    <row r="47" spans="1:11" s="3" customFormat="1" ht="20.100000000000001" customHeight="1" x14ac:dyDescent="0.15">
      <c r="A47" s="12" t="s">
        <v>44</v>
      </c>
    </row>
    <row r="48" spans="1:11" ht="9.9499999999999993" customHeight="1" x14ac:dyDescent="0.15">
      <c r="A48" s="300" t="s">
        <v>193</v>
      </c>
      <c r="B48" s="300"/>
      <c r="C48" s="300"/>
      <c r="D48" s="300"/>
      <c r="E48" s="300"/>
      <c r="F48" s="300"/>
      <c r="G48" s="300"/>
      <c r="H48" s="300"/>
      <c r="I48" s="300"/>
      <c r="J48" s="30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&amp;C&amp;8- 33 -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9" t="s">
        <v>241</v>
      </c>
      <c r="B1" s="299"/>
      <c r="C1" s="299"/>
      <c r="D1" s="299"/>
      <c r="E1" s="299"/>
      <c r="F1" s="299"/>
      <c r="G1" s="299"/>
      <c r="H1" s="299"/>
      <c r="I1" s="299"/>
      <c r="J1" s="299"/>
    </row>
    <row r="2" spans="1:11" ht="20.100000000000001" customHeight="1" x14ac:dyDescent="0.15">
      <c r="A2" s="269" t="s">
        <v>214</v>
      </c>
      <c r="B2" s="303" t="s">
        <v>433</v>
      </c>
      <c r="C2" s="304"/>
      <c r="D2" s="304"/>
      <c r="E2" s="304"/>
      <c r="F2" s="304"/>
      <c r="G2" s="304"/>
      <c r="H2" s="304"/>
      <c r="I2" s="305"/>
      <c r="J2" s="186" t="s">
        <v>435</v>
      </c>
    </row>
    <row r="3" spans="1:11" ht="9.9499999999999993" customHeight="1" x14ac:dyDescent="0.15">
      <c r="A3" s="270"/>
      <c r="B3" s="297" t="s">
        <v>299</v>
      </c>
      <c r="C3" s="306"/>
      <c r="D3" s="298"/>
      <c r="E3" s="272" t="s">
        <v>30</v>
      </c>
      <c r="F3" s="272"/>
      <c r="G3" s="272"/>
      <c r="H3" s="272"/>
      <c r="I3" s="272"/>
      <c r="J3" s="273" t="s">
        <v>29</v>
      </c>
    </row>
    <row r="4" spans="1:11" ht="9.9499999999999993" customHeight="1" x14ac:dyDescent="0.15">
      <c r="A4" s="270"/>
      <c r="B4" s="310" t="s">
        <v>130</v>
      </c>
      <c r="C4" s="272" t="s">
        <v>31</v>
      </c>
      <c r="D4" s="272"/>
      <c r="E4" s="272" t="s">
        <v>130</v>
      </c>
      <c r="F4" s="301" t="s">
        <v>146</v>
      </c>
      <c r="G4" s="301" t="s">
        <v>33</v>
      </c>
      <c r="H4" s="272" t="s">
        <v>168</v>
      </c>
      <c r="I4" s="272"/>
      <c r="J4" s="273"/>
    </row>
    <row r="5" spans="1:11" ht="54.95" customHeight="1" x14ac:dyDescent="0.15">
      <c r="A5" s="270"/>
      <c r="B5" s="310"/>
      <c r="C5" s="16" t="s">
        <v>171</v>
      </c>
      <c r="D5" s="16" t="s">
        <v>146</v>
      </c>
      <c r="E5" s="272"/>
      <c r="F5" s="302"/>
      <c r="G5" s="302"/>
      <c r="H5" s="16" t="s">
        <v>195</v>
      </c>
      <c r="I5" s="16" t="s">
        <v>172</v>
      </c>
      <c r="J5" s="273"/>
    </row>
    <row r="6" spans="1:11" ht="9.9499999999999993" customHeight="1" x14ac:dyDescent="0.15">
      <c r="A6" s="271"/>
      <c r="B6" s="307" t="s">
        <v>131</v>
      </c>
      <c r="C6" s="308"/>
      <c r="D6" s="18" t="s">
        <v>132</v>
      </c>
      <c r="E6" s="18" t="s">
        <v>131</v>
      </c>
      <c r="F6" s="308" t="s">
        <v>132</v>
      </c>
      <c r="G6" s="308"/>
      <c r="H6" s="18" t="s">
        <v>131</v>
      </c>
      <c r="I6" s="308" t="s">
        <v>132</v>
      </c>
      <c r="J6" s="309"/>
    </row>
    <row r="7" spans="1:11" s="5" customFormat="1" ht="21.95" customHeight="1" x14ac:dyDescent="0.15">
      <c r="A7" s="35" t="s">
        <v>152</v>
      </c>
      <c r="B7" s="22"/>
      <c r="C7" s="23"/>
      <c r="D7" s="22"/>
      <c r="E7" s="23"/>
      <c r="F7" s="23"/>
      <c r="G7" s="22"/>
      <c r="H7" s="23"/>
      <c r="I7" s="22"/>
      <c r="J7" s="23"/>
      <c r="K7" s="23"/>
    </row>
    <row r="8" spans="1:11" s="5" customFormat="1" ht="15.95" customHeight="1" x14ac:dyDescent="0.15">
      <c r="A8" s="35" t="s">
        <v>201</v>
      </c>
      <c r="B8" s="113">
        <v>53</v>
      </c>
      <c r="C8" s="113">
        <v>25</v>
      </c>
      <c r="D8" s="114">
        <v>-54.545454545454547</v>
      </c>
      <c r="E8" s="113">
        <v>788</v>
      </c>
      <c r="F8" s="114">
        <v>-51.507692307692309</v>
      </c>
      <c r="G8" s="114">
        <v>7.582354752166073</v>
      </c>
      <c r="H8" s="113">
        <v>1667</v>
      </c>
      <c r="I8" s="114">
        <v>47.270545890821836</v>
      </c>
      <c r="J8" s="114">
        <v>16.613168781216707</v>
      </c>
      <c r="K8" s="32"/>
    </row>
    <row r="9" spans="1:11" s="3" customFormat="1" ht="12" customHeight="1" x14ac:dyDescent="0.15">
      <c r="A9" s="40" t="s">
        <v>197</v>
      </c>
      <c r="B9" s="118"/>
      <c r="C9" s="118"/>
      <c r="D9" s="118"/>
      <c r="E9" s="118"/>
      <c r="F9" s="118"/>
      <c r="G9" s="118"/>
      <c r="H9" s="118"/>
      <c r="I9" s="118"/>
      <c r="J9" s="118"/>
      <c r="K9" s="31"/>
    </row>
    <row r="10" spans="1:11" s="3" customFormat="1" ht="9.9499999999999993" customHeight="1" x14ac:dyDescent="0.15">
      <c r="A10" s="40" t="s">
        <v>57</v>
      </c>
      <c r="B10" s="115">
        <v>18</v>
      </c>
      <c r="C10" s="115">
        <v>8</v>
      </c>
      <c r="D10" s="116">
        <v>-57.89473684210526</v>
      </c>
      <c r="E10" s="115">
        <v>437</v>
      </c>
      <c r="F10" s="116">
        <v>-52.5</v>
      </c>
      <c r="G10" s="116">
        <v>7.2006102212051868</v>
      </c>
      <c r="H10" s="115">
        <v>892</v>
      </c>
      <c r="I10" s="116">
        <v>48.99103139013453</v>
      </c>
      <c r="J10" s="116">
        <v>18.35970694288142</v>
      </c>
      <c r="K10" s="31"/>
    </row>
    <row r="11" spans="1:11" s="3" customFormat="1" ht="9.9499999999999993" customHeight="1" x14ac:dyDescent="0.15">
      <c r="A11" s="40" t="s">
        <v>48</v>
      </c>
      <c r="B11" s="115">
        <v>22</v>
      </c>
      <c r="C11" s="115">
        <v>9</v>
      </c>
      <c r="D11" s="116">
        <v>-62.5</v>
      </c>
      <c r="E11" s="115">
        <v>217</v>
      </c>
      <c r="F11" s="116">
        <v>-54.979253112033192</v>
      </c>
      <c r="G11" s="116">
        <v>5.0472623506331376</v>
      </c>
      <c r="H11" s="115">
        <v>467</v>
      </c>
      <c r="I11" s="116">
        <v>46.466809421841546</v>
      </c>
      <c r="J11" s="116">
        <v>12.372972972972974</v>
      </c>
      <c r="K11" s="31"/>
    </row>
    <row r="12" spans="1:11" s="5" customFormat="1" ht="21.95" customHeight="1" x14ac:dyDescent="0.15">
      <c r="A12" s="35" t="s">
        <v>153</v>
      </c>
      <c r="B12" s="117"/>
      <c r="C12" s="117"/>
      <c r="D12" s="117"/>
      <c r="E12" s="117"/>
      <c r="F12" s="117"/>
      <c r="G12" s="117"/>
      <c r="H12" s="117"/>
      <c r="I12" s="117"/>
      <c r="J12" s="117"/>
      <c r="K12" s="23"/>
    </row>
    <row r="13" spans="1:11" s="5" customFormat="1" ht="15.95" customHeight="1" x14ac:dyDescent="0.15">
      <c r="A13" s="35" t="s">
        <v>201</v>
      </c>
      <c r="B13" s="113">
        <v>31</v>
      </c>
      <c r="C13" s="113">
        <v>18</v>
      </c>
      <c r="D13" s="114">
        <v>-40</v>
      </c>
      <c r="E13" s="113">
        <v>890</v>
      </c>
      <c r="F13" s="114">
        <v>-38.535911602209943</v>
      </c>
      <c r="G13" s="114">
        <v>5.6266793108898376</v>
      </c>
      <c r="H13" s="113">
        <v>1493</v>
      </c>
      <c r="I13" s="114">
        <v>59.611520428667106</v>
      </c>
      <c r="J13" s="114">
        <v>20.849564464643187</v>
      </c>
      <c r="K13" s="32"/>
    </row>
    <row r="14" spans="1:11" s="3" customFormat="1" ht="12" customHeight="1" x14ac:dyDescent="0.15">
      <c r="A14" s="40" t="s">
        <v>197</v>
      </c>
      <c r="B14" s="118"/>
      <c r="C14" s="118"/>
      <c r="D14" s="118"/>
      <c r="E14" s="118"/>
      <c r="F14" s="118"/>
      <c r="G14" s="118"/>
      <c r="H14" s="118"/>
      <c r="I14" s="118"/>
      <c r="J14" s="118"/>
      <c r="K14" s="31"/>
    </row>
    <row r="15" spans="1:11" s="3" customFormat="1" ht="9.9499999999999993" customHeight="1" x14ac:dyDescent="0.15">
      <c r="A15" s="40" t="s">
        <v>57</v>
      </c>
      <c r="B15" s="115">
        <v>14</v>
      </c>
      <c r="C15" s="115">
        <v>7</v>
      </c>
      <c r="D15" s="116">
        <v>-50</v>
      </c>
      <c r="E15" s="115">
        <v>611</v>
      </c>
      <c r="F15" s="116">
        <v>-42.950513538748829</v>
      </c>
      <c r="G15" s="116">
        <v>4.0098199672667754</v>
      </c>
      <c r="H15" s="115">
        <v>1104</v>
      </c>
      <c r="I15" s="116">
        <v>55.344202898550719</v>
      </c>
      <c r="J15" s="116">
        <v>23.181412625867186</v>
      </c>
      <c r="K15" s="31"/>
    </row>
    <row r="16" spans="1:11" s="3" customFormat="1" ht="9.9499999999999993" customHeight="1" x14ac:dyDescent="0.15">
      <c r="A16" s="40" t="s">
        <v>48</v>
      </c>
      <c r="B16" s="115">
        <v>9</v>
      </c>
      <c r="C16" s="115">
        <v>4</v>
      </c>
      <c r="D16" s="116">
        <v>-50</v>
      </c>
      <c r="E16" s="115">
        <v>113</v>
      </c>
      <c r="F16" s="116">
        <v>-43.5</v>
      </c>
      <c r="G16" s="116">
        <v>9.4594594594594597</v>
      </c>
      <c r="H16" s="115">
        <v>211</v>
      </c>
      <c r="I16" s="116">
        <v>53.554502369668242</v>
      </c>
      <c r="J16" s="116">
        <v>7.4512382204689889</v>
      </c>
      <c r="K16" s="31"/>
    </row>
    <row r="17" spans="1:11" s="5" customFormat="1" ht="21.95" customHeight="1" x14ac:dyDescent="0.15">
      <c r="A17" s="35" t="s">
        <v>154</v>
      </c>
      <c r="B17" s="117"/>
      <c r="C17" s="117"/>
      <c r="D17" s="117"/>
      <c r="E17" s="117"/>
      <c r="F17" s="117"/>
      <c r="G17" s="117"/>
      <c r="H17" s="117"/>
      <c r="I17" s="117"/>
      <c r="J17" s="117"/>
      <c r="K17" s="23"/>
    </row>
    <row r="18" spans="1:11" s="5" customFormat="1" ht="15.95" customHeight="1" x14ac:dyDescent="0.15">
      <c r="A18" s="35" t="s">
        <v>201</v>
      </c>
      <c r="B18" s="113">
        <v>24</v>
      </c>
      <c r="C18" s="113">
        <v>16</v>
      </c>
      <c r="D18" s="114">
        <v>-33.333333333333329</v>
      </c>
      <c r="E18" s="113">
        <v>407</v>
      </c>
      <c r="F18" s="114">
        <v>-48.020434227330782</v>
      </c>
      <c r="G18" s="114">
        <v>8.1930515759312321</v>
      </c>
      <c r="H18" s="113">
        <v>806</v>
      </c>
      <c r="I18" s="114">
        <v>50.49627791563276</v>
      </c>
      <c r="J18" s="114">
        <v>25.07720728216265</v>
      </c>
      <c r="K18" s="32"/>
    </row>
    <row r="19" spans="1:11" s="3" customFormat="1" ht="12" customHeight="1" x14ac:dyDescent="0.15">
      <c r="A19" s="40" t="s">
        <v>197</v>
      </c>
      <c r="B19" s="118"/>
      <c r="C19" s="118"/>
      <c r="D19" s="118"/>
      <c r="E19" s="118"/>
      <c r="F19" s="118"/>
      <c r="G19" s="118"/>
      <c r="H19" s="118"/>
      <c r="I19" s="118"/>
      <c r="J19" s="118"/>
      <c r="K19" s="31"/>
    </row>
    <row r="20" spans="1:11" s="3" customFormat="1" ht="9.9499999999999993" customHeight="1" x14ac:dyDescent="0.15">
      <c r="A20" s="40" t="s">
        <v>57</v>
      </c>
      <c r="B20" s="115">
        <v>5</v>
      </c>
      <c r="C20" s="115">
        <v>4</v>
      </c>
      <c r="D20" s="116">
        <v>-20</v>
      </c>
      <c r="E20" s="115">
        <v>174</v>
      </c>
      <c r="F20" s="116">
        <v>-55.154639175257735</v>
      </c>
      <c r="G20" s="116">
        <v>11.000810372771475</v>
      </c>
      <c r="H20" s="115">
        <v>400</v>
      </c>
      <c r="I20" s="116">
        <v>43.5</v>
      </c>
      <c r="J20" s="116">
        <v>34.467742416559787</v>
      </c>
      <c r="K20" s="31"/>
    </row>
    <row r="21" spans="1:11" s="3" customFormat="1" ht="9.9499999999999993" customHeight="1" x14ac:dyDescent="0.15">
      <c r="A21" s="40" t="s">
        <v>48</v>
      </c>
      <c r="B21" s="115">
        <v>12</v>
      </c>
      <c r="C21" s="115">
        <v>7</v>
      </c>
      <c r="D21" s="116">
        <v>-41.666666666666664</v>
      </c>
      <c r="E21" s="115">
        <v>156</v>
      </c>
      <c r="F21" s="116">
        <v>-39.534883720930232</v>
      </c>
      <c r="G21" s="116">
        <v>5.3030303030303028</v>
      </c>
      <c r="H21" s="115">
        <v>267</v>
      </c>
      <c r="I21" s="116">
        <v>58.426966292134829</v>
      </c>
      <c r="J21" s="116">
        <v>12.331700086466011</v>
      </c>
      <c r="K21" s="31"/>
    </row>
    <row r="22" spans="1:11" s="5" customFormat="1" ht="21.95" customHeight="1" x14ac:dyDescent="0.15">
      <c r="A22" s="35" t="s">
        <v>155</v>
      </c>
      <c r="B22" s="117"/>
      <c r="C22" s="117"/>
      <c r="D22" s="117"/>
      <c r="E22" s="117"/>
      <c r="F22" s="117"/>
      <c r="G22" s="117"/>
      <c r="H22" s="117"/>
      <c r="I22" s="117"/>
      <c r="J22" s="117"/>
      <c r="K22" s="23"/>
    </row>
    <row r="23" spans="1:11" s="5" customFormat="1" ht="15.95" customHeight="1" x14ac:dyDescent="0.15">
      <c r="A23" s="35" t="s">
        <v>201</v>
      </c>
      <c r="B23" s="113">
        <v>92</v>
      </c>
      <c r="C23" s="113">
        <v>42</v>
      </c>
      <c r="D23" s="114">
        <v>-52.80898876404494</v>
      </c>
      <c r="E23" s="113">
        <v>1170</v>
      </c>
      <c r="F23" s="114">
        <v>-72.241992882562272</v>
      </c>
      <c r="G23" s="114">
        <v>6.7384565181922014</v>
      </c>
      <c r="H23" s="113">
        <v>4324</v>
      </c>
      <c r="I23" s="114">
        <v>27.058279370952821</v>
      </c>
      <c r="J23" s="114">
        <v>29.071484385525288</v>
      </c>
      <c r="K23" s="32"/>
    </row>
    <row r="24" spans="1:11" s="3" customFormat="1" ht="12" customHeight="1" x14ac:dyDescent="0.15">
      <c r="A24" s="40" t="s">
        <v>197</v>
      </c>
      <c r="B24" s="118"/>
      <c r="C24" s="118"/>
      <c r="D24" s="118"/>
      <c r="E24" s="118"/>
      <c r="F24" s="118"/>
      <c r="G24" s="118"/>
      <c r="H24" s="118"/>
      <c r="I24" s="118"/>
      <c r="J24" s="118"/>
      <c r="K24" s="31"/>
    </row>
    <row r="25" spans="1:11" s="3" customFormat="1" ht="9.9499999999999993" customHeight="1" x14ac:dyDescent="0.15">
      <c r="A25" s="40" t="s">
        <v>57</v>
      </c>
      <c r="B25" s="115">
        <v>31</v>
      </c>
      <c r="C25" s="115">
        <v>13</v>
      </c>
      <c r="D25" s="116">
        <v>-59.375</v>
      </c>
      <c r="E25" s="115">
        <v>528</v>
      </c>
      <c r="F25" s="116">
        <v>-82.574257425742573</v>
      </c>
      <c r="G25" s="116">
        <v>8.0789064418433334</v>
      </c>
      <c r="H25" s="115">
        <v>3034</v>
      </c>
      <c r="I25" s="116">
        <v>17.402768622280817</v>
      </c>
      <c r="J25" s="116">
        <v>34.071982602096398</v>
      </c>
      <c r="K25" s="31"/>
    </row>
    <row r="26" spans="1:11" s="3" customFormat="1" ht="9.9499999999999993" customHeight="1" x14ac:dyDescent="0.15">
      <c r="A26" s="40" t="s">
        <v>48</v>
      </c>
      <c r="B26" s="115">
        <v>34</v>
      </c>
      <c r="C26" s="115">
        <v>15</v>
      </c>
      <c r="D26" s="116">
        <v>-53.125</v>
      </c>
      <c r="E26" s="115">
        <v>329</v>
      </c>
      <c r="F26" s="116">
        <v>-48.35164835164835</v>
      </c>
      <c r="G26" s="116">
        <v>6.2292542597919898</v>
      </c>
      <c r="H26" s="115">
        <v>687</v>
      </c>
      <c r="I26" s="116">
        <v>47.889374090247458</v>
      </c>
      <c r="J26" s="116">
        <v>18.356799684757732</v>
      </c>
      <c r="K26" s="31"/>
    </row>
    <row r="27" spans="1:11" s="5" customFormat="1" ht="21.95" customHeight="1" x14ac:dyDescent="0.15">
      <c r="A27" s="35" t="s">
        <v>156</v>
      </c>
      <c r="B27" s="117"/>
      <c r="C27" s="117"/>
      <c r="D27" s="117"/>
      <c r="E27" s="117"/>
      <c r="F27" s="117"/>
      <c r="G27" s="117"/>
      <c r="H27" s="117"/>
      <c r="I27" s="117"/>
      <c r="J27" s="117"/>
      <c r="K27" s="23"/>
    </row>
    <row r="28" spans="1:11" s="5" customFormat="1" ht="15.95" customHeight="1" x14ac:dyDescent="0.15">
      <c r="A28" s="35" t="s">
        <v>201</v>
      </c>
      <c r="B28" s="113">
        <v>72</v>
      </c>
      <c r="C28" s="113">
        <v>40</v>
      </c>
      <c r="D28" s="114">
        <v>-42.857142857142854</v>
      </c>
      <c r="E28" s="113">
        <v>2022</v>
      </c>
      <c r="F28" s="114">
        <v>-56.167353132451765</v>
      </c>
      <c r="G28" s="114">
        <v>6.6598996221733486</v>
      </c>
      <c r="H28" s="113">
        <v>4758</v>
      </c>
      <c r="I28" s="114">
        <v>42.4968474148802</v>
      </c>
      <c r="J28" s="114">
        <v>28.820398650293942</v>
      </c>
      <c r="K28" s="32"/>
    </row>
    <row r="29" spans="1:11" s="3" customFormat="1" ht="12" customHeight="1" x14ac:dyDescent="0.15">
      <c r="A29" s="40" t="s">
        <v>197</v>
      </c>
      <c r="B29" s="118"/>
      <c r="C29" s="118"/>
      <c r="D29" s="118"/>
      <c r="E29" s="118"/>
      <c r="F29" s="118"/>
      <c r="G29" s="118"/>
      <c r="H29" s="118"/>
      <c r="I29" s="118"/>
      <c r="J29" s="118"/>
      <c r="K29" s="31"/>
    </row>
    <row r="30" spans="1:11" s="3" customFormat="1" ht="9.9499999999999993" customHeight="1" x14ac:dyDescent="0.15">
      <c r="A30" s="40" t="s">
        <v>57</v>
      </c>
      <c r="B30" s="115">
        <v>30</v>
      </c>
      <c r="C30" s="115">
        <v>16</v>
      </c>
      <c r="D30" s="116">
        <v>-46.666666666666664</v>
      </c>
      <c r="E30" s="115">
        <v>1412</v>
      </c>
      <c r="F30" s="116">
        <v>-61.981690899299949</v>
      </c>
      <c r="G30" s="116">
        <v>7.6288033574465732</v>
      </c>
      <c r="H30" s="115">
        <v>3811</v>
      </c>
      <c r="I30" s="116">
        <v>37.050642875885593</v>
      </c>
      <c r="J30" s="116">
        <v>33.016027025268151</v>
      </c>
      <c r="K30" s="31"/>
    </row>
    <row r="31" spans="1:11" s="3" customFormat="1" ht="9.9499999999999993" customHeight="1" x14ac:dyDescent="0.15">
      <c r="A31" s="40" t="s">
        <v>48</v>
      </c>
      <c r="B31" s="115">
        <v>22</v>
      </c>
      <c r="C31" s="115">
        <v>13</v>
      </c>
      <c r="D31" s="116">
        <v>-40.909090909090907</v>
      </c>
      <c r="E31" s="115">
        <v>326</v>
      </c>
      <c r="F31" s="116">
        <v>-31.078224101479918</v>
      </c>
      <c r="G31" s="116">
        <v>4.0372322529998881</v>
      </c>
      <c r="H31" s="115">
        <v>474</v>
      </c>
      <c r="I31" s="116">
        <v>68.776371308016877</v>
      </c>
      <c r="J31" s="116">
        <v>13.750935862241079</v>
      </c>
      <c r="K31" s="31"/>
    </row>
    <row r="32" spans="1:11" s="5" customFormat="1" ht="21.95" customHeight="1" x14ac:dyDescent="0.15">
      <c r="A32" s="35" t="s">
        <v>157</v>
      </c>
      <c r="B32" s="117"/>
      <c r="C32" s="117"/>
      <c r="D32" s="117"/>
      <c r="E32" s="117"/>
      <c r="F32" s="117"/>
      <c r="G32" s="117"/>
      <c r="H32" s="117"/>
      <c r="I32" s="117"/>
      <c r="J32" s="117"/>
      <c r="K32" s="23"/>
    </row>
    <row r="33" spans="1:11" s="5" customFormat="1" ht="15.95" customHeight="1" x14ac:dyDescent="0.15">
      <c r="A33" s="35" t="s">
        <v>201</v>
      </c>
      <c r="B33" s="113">
        <v>18</v>
      </c>
      <c r="C33" s="113">
        <v>13</v>
      </c>
      <c r="D33" s="114">
        <v>-23.529411764705884</v>
      </c>
      <c r="E33" s="113">
        <v>349</v>
      </c>
      <c r="F33" s="114">
        <v>-32.495164410058024</v>
      </c>
      <c r="G33" s="114">
        <v>12.846227316141356</v>
      </c>
      <c r="H33" s="113">
        <v>541</v>
      </c>
      <c r="I33" s="114">
        <v>64.510166358595185</v>
      </c>
      <c r="J33" s="114">
        <v>16.904203499909794</v>
      </c>
      <c r="K33" s="32"/>
    </row>
    <row r="34" spans="1:11" s="3" customFormat="1" ht="12" customHeight="1" x14ac:dyDescent="0.15">
      <c r="A34" s="40" t="s">
        <v>197</v>
      </c>
      <c r="B34" s="118"/>
      <c r="C34" s="118"/>
      <c r="D34" s="118"/>
      <c r="E34" s="118"/>
      <c r="F34" s="118"/>
      <c r="G34" s="118"/>
      <c r="H34" s="118"/>
      <c r="I34" s="118"/>
      <c r="J34" s="118"/>
      <c r="K34" s="31"/>
    </row>
    <row r="35" spans="1:11" s="3" customFormat="1" ht="9.9499999999999993" customHeight="1" x14ac:dyDescent="0.15">
      <c r="A35" s="40" t="s">
        <v>57</v>
      </c>
      <c r="B35" s="115">
        <v>7</v>
      </c>
      <c r="C35" s="115">
        <v>5</v>
      </c>
      <c r="D35" s="116">
        <v>-28.571428571428569</v>
      </c>
      <c r="E35" s="115">
        <v>208</v>
      </c>
      <c r="F35" s="116">
        <v>-33.118971061093248</v>
      </c>
      <c r="G35" s="116">
        <v>13.108974358974359</v>
      </c>
      <c r="H35" s="115">
        <v>313</v>
      </c>
      <c r="I35" s="116">
        <v>66.453674121405754</v>
      </c>
      <c r="J35" s="116">
        <v>19.562209082903507</v>
      </c>
      <c r="K35" s="31"/>
    </row>
    <row r="36" spans="1:11" s="3" customFormat="1" ht="9.9499999999999993" customHeight="1" x14ac:dyDescent="0.15">
      <c r="A36" s="40" t="s">
        <v>48</v>
      </c>
      <c r="B36" s="115">
        <v>4</v>
      </c>
      <c r="C36" s="115">
        <v>3</v>
      </c>
      <c r="D36" s="116">
        <v>-25</v>
      </c>
      <c r="E36" s="115">
        <v>43</v>
      </c>
      <c r="F36" s="116">
        <v>-24.561403508771932</v>
      </c>
      <c r="G36" s="116">
        <v>6.2015503875968996</v>
      </c>
      <c r="H36" s="115">
        <v>57</v>
      </c>
      <c r="I36" s="116">
        <v>75.438596491228068</v>
      </c>
      <c r="J36" s="116">
        <v>11.845247572042668</v>
      </c>
      <c r="K36" s="31"/>
    </row>
    <row r="37" spans="1:11" s="5" customFormat="1" ht="21.95" customHeight="1" x14ac:dyDescent="0.15">
      <c r="A37" s="35" t="s">
        <v>158</v>
      </c>
      <c r="B37" s="117"/>
      <c r="C37" s="117"/>
      <c r="D37" s="117"/>
      <c r="E37" s="117"/>
      <c r="F37" s="117"/>
      <c r="G37" s="117"/>
      <c r="H37" s="117"/>
      <c r="I37" s="117"/>
      <c r="J37" s="117"/>
      <c r="K37" s="23"/>
    </row>
    <row r="38" spans="1:11" s="5" customFormat="1" ht="15.95" customHeight="1" x14ac:dyDescent="0.15">
      <c r="A38" s="35" t="s">
        <v>201</v>
      </c>
      <c r="B38" s="113">
        <v>47</v>
      </c>
      <c r="C38" s="113">
        <v>20</v>
      </c>
      <c r="D38" s="114">
        <v>-55.555555555555557</v>
      </c>
      <c r="E38" s="113">
        <v>515</v>
      </c>
      <c r="F38" s="114">
        <v>-68.190240889437916</v>
      </c>
      <c r="G38" s="114">
        <v>11.899736147757256</v>
      </c>
      <c r="H38" s="113">
        <v>1763</v>
      </c>
      <c r="I38" s="114">
        <v>29.211571185479297</v>
      </c>
      <c r="J38" s="114">
        <v>27.413501602280689</v>
      </c>
      <c r="K38" s="32"/>
    </row>
    <row r="39" spans="1:11" s="3" customFormat="1" ht="12" customHeight="1" x14ac:dyDescent="0.15">
      <c r="A39" s="40" t="s">
        <v>197</v>
      </c>
      <c r="B39" s="118"/>
      <c r="C39" s="118"/>
      <c r="D39" s="118"/>
      <c r="E39" s="118"/>
      <c r="F39" s="118"/>
      <c r="G39" s="118"/>
      <c r="H39" s="118"/>
      <c r="I39" s="118"/>
      <c r="J39" s="118"/>
      <c r="K39" s="31"/>
    </row>
    <row r="40" spans="1:11" s="3" customFormat="1" ht="9.9499999999999993" customHeight="1" x14ac:dyDescent="0.15">
      <c r="A40" s="40" t="s">
        <v>57</v>
      </c>
      <c r="B40" s="115">
        <v>18</v>
      </c>
      <c r="C40" s="115">
        <v>6</v>
      </c>
      <c r="D40" s="116">
        <v>-62.5</v>
      </c>
      <c r="E40" s="115">
        <v>227</v>
      </c>
      <c r="F40" s="116">
        <v>-77.569169960474312</v>
      </c>
      <c r="G40" s="116">
        <v>15.286343612334802</v>
      </c>
      <c r="H40" s="115">
        <v>1156</v>
      </c>
      <c r="I40" s="116">
        <v>19.636678200692042</v>
      </c>
      <c r="J40" s="116">
        <v>35.003050149054452</v>
      </c>
      <c r="K40" s="31"/>
    </row>
    <row r="41" spans="1:11" s="3" customFormat="1" ht="9.9499999999999993" customHeight="1" x14ac:dyDescent="0.15">
      <c r="A41" s="40" t="s">
        <v>48</v>
      </c>
      <c r="B41" s="115">
        <v>18</v>
      </c>
      <c r="C41" s="115">
        <v>10</v>
      </c>
      <c r="D41" s="116">
        <v>-44.444444444444443</v>
      </c>
      <c r="E41" s="115">
        <v>196</v>
      </c>
      <c r="F41" s="116">
        <v>-44.7887323943662</v>
      </c>
      <c r="G41" s="116">
        <v>10.527210884353741</v>
      </c>
      <c r="H41" s="115">
        <v>355</v>
      </c>
      <c r="I41" s="116">
        <v>55.211267605633807</v>
      </c>
      <c r="J41" s="116">
        <v>17.604960360304776</v>
      </c>
      <c r="K41" s="31"/>
    </row>
    <row r="42" spans="1:11" s="5" customFormat="1" ht="21.95" customHeight="1" x14ac:dyDescent="0.15">
      <c r="A42" s="35" t="s">
        <v>159</v>
      </c>
      <c r="B42" s="117"/>
      <c r="C42" s="117"/>
      <c r="D42" s="117"/>
      <c r="E42" s="117"/>
      <c r="F42" s="117"/>
      <c r="G42" s="117"/>
      <c r="H42" s="117"/>
      <c r="I42" s="117"/>
      <c r="J42" s="117"/>
      <c r="K42" s="23"/>
    </row>
    <row r="43" spans="1:11" s="5" customFormat="1" ht="15.95" customHeight="1" x14ac:dyDescent="0.15">
      <c r="A43" s="35" t="s">
        <v>201</v>
      </c>
      <c r="B43" s="113">
        <v>56</v>
      </c>
      <c r="C43" s="113">
        <v>32</v>
      </c>
      <c r="D43" s="114">
        <v>-39.622641509433961</v>
      </c>
      <c r="E43" s="113">
        <v>1424</v>
      </c>
      <c r="F43" s="114">
        <v>-37.241075363596295</v>
      </c>
      <c r="G43" s="114">
        <v>8.678267867022079</v>
      </c>
      <c r="H43" s="113">
        <v>2363</v>
      </c>
      <c r="I43" s="114">
        <v>60.262378332628018</v>
      </c>
      <c r="J43" s="114">
        <v>20.674919932659037</v>
      </c>
      <c r="K43" s="32"/>
    </row>
    <row r="44" spans="1:11" s="3" customFormat="1" ht="12" customHeight="1" x14ac:dyDescent="0.15">
      <c r="A44" s="40" t="s">
        <v>197</v>
      </c>
      <c r="B44" s="118"/>
      <c r="C44" s="118"/>
      <c r="D44" s="118"/>
      <c r="E44" s="118"/>
      <c r="F44" s="118"/>
      <c r="G44" s="118"/>
      <c r="H44" s="118"/>
      <c r="I44" s="118"/>
      <c r="J44" s="118"/>
      <c r="K44" s="31"/>
    </row>
    <row r="45" spans="1:11" s="3" customFormat="1" ht="9.9499999999999993" customHeight="1" x14ac:dyDescent="0.15">
      <c r="A45" s="40" t="s">
        <v>57</v>
      </c>
      <c r="B45" s="115">
        <v>22</v>
      </c>
      <c r="C45" s="115">
        <v>13</v>
      </c>
      <c r="D45" s="116">
        <v>-35</v>
      </c>
      <c r="E45" s="115">
        <v>954</v>
      </c>
      <c r="F45" s="116">
        <v>-38.728323699421964</v>
      </c>
      <c r="G45" s="116">
        <v>10.2322206095791</v>
      </c>
      <c r="H45" s="115">
        <v>1636</v>
      </c>
      <c r="I45" s="116">
        <v>58.312958435207833</v>
      </c>
      <c r="J45" s="116">
        <v>23.181550924413667</v>
      </c>
      <c r="K45" s="31"/>
    </row>
    <row r="46" spans="1:11" s="3" customFormat="1" ht="9.9499999999999993" customHeight="1" x14ac:dyDescent="0.15">
      <c r="A46" s="40" t="s">
        <v>48</v>
      </c>
      <c r="B46" s="115">
        <v>13</v>
      </c>
      <c r="C46" s="115">
        <v>4</v>
      </c>
      <c r="D46" s="116">
        <v>-69.230769230769226</v>
      </c>
      <c r="E46" s="115">
        <v>106</v>
      </c>
      <c r="F46" s="116">
        <v>-58.754863813229569</v>
      </c>
      <c r="G46" s="116">
        <v>4.2666666666666666</v>
      </c>
      <c r="H46" s="115">
        <v>260</v>
      </c>
      <c r="I46" s="116">
        <v>40.769230769230766</v>
      </c>
      <c r="J46" s="116">
        <v>15.2710009231175</v>
      </c>
      <c r="K46" s="31"/>
    </row>
    <row r="47" spans="1:11" s="3" customFormat="1" ht="20.100000000000001" customHeight="1" x14ac:dyDescent="0.15">
      <c r="A47" s="12" t="s">
        <v>44</v>
      </c>
    </row>
    <row r="48" spans="1:11" ht="9.9499999999999993" customHeight="1" x14ac:dyDescent="0.15">
      <c r="A48" s="300" t="s">
        <v>193</v>
      </c>
      <c r="B48" s="300"/>
      <c r="C48" s="300"/>
      <c r="D48" s="300"/>
      <c r="E48" s="300"/>
      <c r="F48" s="300"/>
      <c r="G48" s="300"/>
      <c r="H48" s="300"/>
      <c r="I48" s="300"/>
      <c r="J48" s="30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&amp;C&amp;8- 34 -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9" t="s">
        <v>241</v>
      </c>
      <c r="B1" s="299"/>
      <c r="C1" s="299"/>
      <c r="D1" s="299"/>
      <c r="E1" s="299"/>
      <c r="F1" s="299"/>
      <c r="G1" s="299"/>
      <c r="H1" s="299"/>
      <c r="I1" s="299"/>
      <c r="J1" s="299"/>
    </row>
    <row r="2" spans="1:11" ht="20.100000000000001" customHeight="1" x14ac:dyDescent="0.15">
      <c r="A2" s="269" t="s">
        <v>214</v>
      </c>
      <c r="B2" s="303" t="s">
        <v>433</v>
      </c>
      <c r="C2" s="304"/>
      <c r="D2" s="304"/>
      <c r="E2" s="304"/>
      <c r="F2" s="304"/>
      <c r="G2" s="304"/>
      <c r="H2" s="304"/>
      <c r="I2" s="305"/>
      <c r="J2" s="186" t="s">
        <v>435</v>
      </c>
    </row>
    <row r="3" spans="1:11" ht="9.9499999999999993" customHeight="1" x14ac:dyDescent="0.15">
      <c r="A3" s="270"/>
      <c r="B3" s="297" t="s">
        <v>299</v>
      </c>
      <c r="C3" s="306"/>
      <c r="D3" s="298"/>
      <c r="E3" s="272" t="s">
        <v>30</v>
      </c>
      <c r="F3" s="272"/>
      <c r="G3" s="272"/>
      <c r="H3" s="272"/>
      <c r="I3" s="272"/>
      <c r="J3" s="273" t="s">
        <v>29</v>
      </c>
    </row>
    <row r="4" spans="1:11" ht="9.9499999999999993" customHeight="1" x14ac:dyDescent="0.15">
      <c r="A4" s="270"/>
      <c r="B4" s="310" t="s">
        <v>130</v>
      </c>
      <c r="C4" s="272" t="s">
        <v>31</v>
      </c>
      <c r="D4" s="272"/>
      <c r="E4" s="272" t="s">
        <v>130</v>
      </c>
      <c r="F4" s="301" t="s">
        <v>146</v>
      </c>
      <c r="G4" s="301" t="s">
        <v>33</v>
      </c>
      <c r="H4" s="272" t="s">
        <v>168</v>
      </c>
      <c r="I4" s="272"/>
      <c r="J4" s="273"/>
    </row>
    <row r="5" spans="1:11" ht="54.95" customHeight="1" x14ac:dyDescent="0.15">
      <c r="A5" s="270"/>
      <c r="B5" s="310"/>
      <c r="C5" s="16" t="s">
        <v>171</v>
      </c>
      <c r="D5" s="16" t="s">
        <v>146</v>
      </c>
      <c r="E5" s="272"/>
      <c r="F5" s="302"/>
      <c r="G5" s="302"/>
      <c r="H5" s="16" t="s">
        <v>195</v>
      </c>
      <c r="I5" s="16" t="s">
        <v>172</v>
      </c>
      <c r="J5" s="273"/>
    </row>
    <row r="6" spans="1:11" ht="9.9499999999999993" customHeight="1" x14ac:dyDescent="0.15">
      <c r="A6" s="271"/>
      <c r="B6" s="307" t="s">
        <v>131</v>
      </c>
      <c r="C6" s="308"/>
      <c r="D6" s="18" t="s">
        <v>132</v>
      </c>
      <c r="E6" s="18" t="s">
        <v>131</v>
      </c>
      <c r="F6" s="308" t="s">
        <v>132</v>
      </c>
      <c r="G6" s="308"/>
      <c r="H6" s="18" t="s">
        <v>131</v>
      </c>
      <c r="I6" s="308" t="s">
        <v>132</v>
      </c>
      <c r="J6" s="309"/>
    </row>
    <row r="7" spans="1:11" s="5" customFormat="1" ht="21.95" customHeight="1" x14ac:dyDescent="0.15">
      <c r="A7" s="35" t="s">
        <v>160</v>
      </c>
      <c r="B7" s="22"/>
      <c r="C7" s="23"/>
      <c r="D7" s="22"/>
      <c r="E7" s="23"/>
      <c r="F7" s="23"/>
      <c r="G7" s="22"/>
      <c r="H7" s="23"/>
      <c r="I7" s="22"/>
      <c r="J7" s="23"/>
      <c r="K7" s="23"/>
    </row>
    <row r="8" spans="1:11" s="5" customFormat="1" ht="15.95" customHeight="1" x14ac:dyDescent="0.15">
      <c r="A8" s="35" t="s">
        <v>201</v>
      </c>
      <c r="B8" s="113">
        <v>39</v>
      </c>
      <c r="C8" s="113">
        <v>24</v>
      </c>
      <c r="D8" s="114">
        <v>-33.333333333333329</v>
      </c>
      <c r="E8" s="113">
        <v>938</v>
      </c>
      <c r="F8" s="114">
        <v>-49.433962264150942</v>
      </c>
      <c r="G8" s="114">
        <v>7.4898871620183094</v>
      </c>
      <c r="H8" s="113">
        <v>1949</v>
      </c>
      <c r="I8" s="114">
        <v>48.127244740892763</v>
      </c>
      <c r="J8" s="114">
        <v>24.148089711746472</v>
      </c>
      <c r="K8" s="32"/>
    </row>
    <row r="9" spans="1:11" s="3" customFormat="1" ht="12" customHeight="1" x14ac:dyDescent="0.15">
      <c r="A9" s="40" t="s">
        <v>197</v>
      </c>
      <c r="B9" s="118"/>
      <c r="C9" s="118"/>
      <c r="D9" s="118"/>
      <c r="E9" s="118"/>
      <c r="F9" s="118"/>
      <c r="G9" s="118"/>
      <c r="H9" s="118"/>
      <c r="I9" s="118"/>
      <c r="J9" s="118"/>
      <c r="K9" s="31"/>
    </row>
    <row r="10" spans="1:11" s="3" customFormat="1" ht="9.9499999999999993" customHeight="1" x14ac:dyDescent="0.15">
      <c r="A10" s="40" t="s">
        <v>57</v>
      </c>
      <c r="B10" s="115">
        <v>14</v>
      </c>
      <c r="C10" s="115">
        <v>7</v>
      </c>
      <c r="D10" s="116">
        <v>-41.666666666666664</v>
      </c>
      <c r="E10" s="115">
        <v>576</v>
      </c>
      <c r="F10" s="116">
        <v>-53.92</v>
      </c>
      <c r="G10" s="116">
        <v>6.8565724815724813</v>
      </c>
      <c r="H10" s="115">
        <v>1312</v>
      </c>
      <c r="I10" s="116">
        <v>43.902439024390247</v>
      </c>
      <c r="J10" s="116">
        <v>29.677211226445525</v>
      </c>
      <c r="K10" s="31"/>
    </row>
    <row r="11" spans="1:11" s="3" customFormat="1" ht="9.9499999999999993" customHeight="1" x14ac:dyDescent="0.15">
      <c r="A11" s="40" t="s">
        <v>48</v>
      </c>
      <c r="B11" s="115">
        <v>9</v>
      </c>
      <c r="C11" s="115">
        <v>5</v>
      </c>
      <c r="D11" s="116">
        <v>-44.444444444444443</v>
      </c>
      <c r="E11" s="115">
        <v>138</v>
      </c>
      <c r="F11" s="116">
        <v>-26.59574468085107</v>
      </c>
      <c r="G11" s="116">
        <v>8.0676328502415462</v>
      </c>
      <c r="H11" s="115">
        <v>200</v>
      </c>
      <c r="I11" s="116">
        <v>69</v>
      </c>
      <c r="J11" s="116">
        <v>13.521192361434558</v>
      </c>
      <c r="K11" s="31"/>
    </row>
    <row r="12" spans="1:11" s="5" customFormat="1" ht="21.95" customHeight="1" x14ac:dyDescent="0.15">
      <c r="A12" s="35" t="s">
        <v>161</v>
      </c>
      <c r="B12" s="117"/>
      <c r="C12" s="117"/>
      <c r="D12" s="117"/>
      <c r="E12" s="117"/>
      <c r="F12" s="117"/>
      <c r="G12" s="117"/>
      <c r="H12" s="117"/>
      <c r="I12" s="117"/>
      <c r="J12" s="117"/>
      <c r="K12" s="23"/>
    </row>
    <row r="13" spans="1:11" s="5" customFormat="1" ht="15.95" customHeight="1" x14ac:dyDescent="0.15">
      <c r="A13" s="35" t="s">
        <v>201</v>
      </c>
      <c r="B13" s="113">
        <v>35</v>
      </c>
      <c r="C13" s="113">
        <v>19</v>
      </c>
      <c r="D13" s="114">
        <v>-44.117647058823529</v>
      </c>
      <c r="E13" s="113">
        <v>537</v>
      </c>
      <c r="F13" s="114">
        <v>-44.467425025853153</v>
      </c>
      <c r="G13" s="114">
        <v>6.3553826199740593</v>
      </c>
      <c r="H13" s="113">
        <v>1020</v>
      </c>
      <c r="I13" s="114">
        <v>52.647058823529413</v>
      </c>
      <c r="J13" s="114">
        <v>13.647829175632406</v>
      </c>
      <c r="K13" s="32"/>
    </row>
    <row r="14" spans="1:11" s="3" customFormat="1" ht="12" customHeight="1" x14ac:dyDescent="0.15">
      <c r="A14" s="40" t="s">
        <v>197</v>
      </c>
      <c r="B14" s="118"/>
      <c r="C14" s="118"/>
      <c r="D14" s="118"/>
      <c r="E14" s="118"/>
      <c r="F14" s="118"/>
      <c r="G14" s="118"/>
      <c r="H14" s="118"/>
      <c r="I14" s="118"/>
      <c r="J14" s="118"/>
      <c r="K14" s="31"/>
    </row>
    <row r="15" spans="1:11" s="3" customFormat="1" ht="9.9499999999999993" customHeight="1" x14ac:dyDescent="0.15">
      <c r="A15" s="40" t="s">
        <v>57</v>
      </c>
      <c r="B15" s="115">
        <v>12</v>
      </c>
      <c r="C15" s="115">
        <v>7</v>
      </c>
      <c r="D15" s="116">
        <v>-41.666666666666664</v>
      </c>
      <c r="E15" s="115">
        <v>178</v>
      </c>
      <c r="F15" s="116">
        <v>-54.358974358974358</v>
      </c>
      <c r="G15" s="116">
        <v>4.6318289786223277</v>
      </c>
      <c r="H15" s="115">
        <v>398</v>
      </c>
      <c r="I15" s="116">
        <v>44.723618090452263</v>
      </c>
      <c r="J15" s="116">
        <v>10.804174340085943</v>
      </c>
      <c r="K15" s="31"/>
    </row>
    <row r="16" spans="1:11" s="3" customFormat="1" ht="9.9499999999999993" customHeight="1" x14ac:dyDescent="0.15">
      <c r="A16" s="40" t="s">
        <v>48</v>
      </c>
      <c r="B16" s="115">
        <v>14</v>
      </c>
      <c r="C16" s="115">
        <v>8</v>
      </c>
      <c r="D16" s="116">
        <v>-38.46153846153846</v>
      </c>
      <c r="E16" s="115">
        <v>179</v>
      </c>
      <c r="F16" s="116">
        <v>-32.706766917293237</v>
      </c>
      <c r="G16" s="116">
        <v>8.7337057728119181</v>
      </c>
      <c r="H16" s="115">
        <v>280</v>
      </c>
      <c r="I16" s="116">
        <v>63.928571428571423</v>
      </c>
      <c r="J16" s="116">
        <v>13.556936386419032</v>
      </c>
      <c r="K16" s="31"/>
    </row>
    <row r="17" spans="1:11" s="5" customFormat="1" ht="21.95" customHeight="1" x14ac:dyDescent="0.15">
      <c r="A17" s="35" t="s">
        <v>162</v>
      </c>
      <c r="B17" s="117"/>
      <c r="C17" s="117"/>
      <c r="D17" s="117"/>
      <c r="E17" s="117"/>
      <c r="F17" s="117"/>
      <c r="G17" s="117"/>
      <c r="H17" s="117"/>
      <c r="I17" s="117"/>
      <c r="J17" s="117"/>
      <c r="K17" s="23"/>
    </row>
    <row r="18" spans="1:11" s="5" customFormat="1" ht="15.95" customHeight="1" x14ac:dyDescent="0.15">
      <c r="A18" s="35" t="s">
        <v>201</v>
      </c>
      <c r="B18" s="113">
        <v>69</v>
      </c>
      <c r="C18" s="113">
        <v>43</v>
      </c>
      <c r="D18" s="114">
        <v>-39.436619718309856</v>
      </c>
      <c r="E18" s="113">
        <v>1471</v>
      </c>
      <c r="F18" s="114">
        <v>-39.811783960720128</v>
      </c>
      <c r="G18" s="114">
        <v>5.1933036251957123</v>
      </c>
      <c r="H18" s="113">
        <v>2429</v>
      </c>
      <c r="I18" s="114">
        <v>60.55990119390696</v>
      </c>
      <c r="J18" s="114">
        <v>12.281217826150904</v>
      </c>
      <c r="K18" s="32"/>
    </row>
    <row r="19" spans="1:11" s="3" customFormat="1" ht="12" customHeight="1" x14ac:dyDescent="0.15">
      <c r="A19" s="40" t="s">
        <v>197</v>
      </c>
      <c r="B19" s="118"/>
      <c r="C19" s="118"/>
      <c r="D19" s="118"/>
      <c r="E19" s="118"/>
      <c r="F19" s="118"/>
      <c r="G19" s="118"/>
      <c r="H19" s="118"/>
      <c r="I19" s="118"/>
      <c r="J19" s="118"/>
      <c r="K19" s="31"/>
    </row>
    <row r="20" spans="1:11" s="3" customFormat="1" ht="9.9499999999999993" customHeight="1" x14ac:dyDescent="0.15">
      <c r="A20" s="40" t="s">
        <v>57</v>
      </c>
      <c r="B20" s="115">
        <v>34</v>
      </c>
      <c r="C20" s="115">
        <v>18</v>
      </c>
      <c r="D20" s="116">
        <v>-47.058823529411768</v>
      </c>
      <c r="E20" s="115">
        <v>796</v>
      </c>
      <c r="F20" s="116">
        <v>-48.445595854922281</v>
      </c>
      <c r="G20" s="116">
        <v>3.1845962961260974</v>
      </c>
      <c r="H20" s="115">
        <v>1561</v>
      </c>
      <c r="I20" s="116">
        <v>50.992953235105695</v>
      </c>
      <c r="J20" s="116">
        <v>10.944010367613263</v>
      </c>
      <c r="K20" s="31"/>
    </row>
    <row r="21" spans="1:11" s="3" customFormat="1" ht="9.9499999999999993" customHeight="1" x14ac:dyDescent="0.15">
      <c r="A21" s="40" t="s">
        <v>48</v>
      </c>
      <c r="B21" s="115">
        <v>24</v>
      </c>
      <c r="C21" s="115">
        <v>18</v>
      </c>
      <c r="D21" s="116">
        <v>-30.769230769230774</v>
      </c>
      <c r="E21" s="115">
        <v>466</v>
      </c>
      <c r="F21" s="116">
        <v>-19.93127147766323</v>
      </c>
      <c r="G21" s="116">
        <v>7.7870068229012155</v>
      </c>
      <c r="H21" s="115">
        <v>568</v>
      </c>
      <c r="I21" s="116">
        <v>82.042253521126767</v>
      </c>
      <c r="J21" s="116">
        <v>14.294297478308504</v>
      </c>
      <c r="K21" s="31"/>
    </row>
    <row r="22" spans="1:11" s="5" customFormat="1" ht="21.95" customHeight="1" x14ac:dyDescent="0.15">
      <c r="A22" s="35" t="s">
        <v>163</v>
      </c>
      <c r="B22" s="117"/>
      <c r="C22" s="117"/>
      <c r="D22" s="117"/>
      <c r="E22" s="117"/>
      <c r="F22" s="117"/>
      <c r="G22" s="117"/>
      <c r="H22" s="117"/>
      <c r="I22" s="117"/>
      <c r="J22" s="117"/>
      <c r="K22" s="23"/>
    </row>
    <row r="23" spans="1:11" s="5" customFormat="1" ht="15.95" customHeight="1" x14ac:dyDescent="0.15">
      <c r="A23" s="35" t="s">
        <v>201</v>
      </c>
      <c r="B23" s="113">
        <v>33</v>
      </c>
      <c r="C23" s="113">
        <v>16</v>
      </c>
      <c r="D23" s="114">
        <v>-51.515151515151516</v>
      </c>
      <c r="E23" s="113">
        <v>722</v>
      </c>
      <c r="F23" s="114">
        <v>-35.535714285714292</v>
      </c>
      <c r="G23" s="114">
        <v>9.020363780150257</v>
      </c>
      <c r="H23" s="113">
        <v>1157</v>
      </c>
      <c r="I23" s="114">
        <v>62.402765773552296</v>
      </c>
      <c r="J23" s="114">
        <v>25.18953560314338</v>
      </c>
      <c r="K23" s="32"/>
    </row>
    <row r="24" spans="1:11" s="3" customFormat="1" ht="12" customHeight="1" x14ac:dyDescent="0.15">
      <c r="A24" s="40" t="s">
        <v>197</v>
      </c>
      <c r="B24" s="118"/>
      <c r="C24" s="118"/>
      <c r="D24" s="118"/>
      <c r="E24" s="118"/>
      <c r="F24" s="118"/>
      <c r="G24" s="118"/>
      <c r="H24" s="118"/>
      <c r="I24" s="118"/>
      <c r="J24" s="118"/>
      <c r="K24" s="31"/>
    </row>
    <row r="25" spans="1:11" s="3" customFormat="1" ht="9.9499999999999993" customHeight="1" x14ac:dyDescent="0.15">
      <c r="A25" s="40" t="s">
        <v>57</v>
      </c>
      <c r="B25" s="115">
        <v>11</v>
      </c>
      <c r="C25" s="115">
        <v>6</v>
      </c>
      <c r="D25" s="116">
        <v>-40</v>
      </c>
      <c r="E25" s="115">
        <v>461</v>
      </c>
      <c r="F25" s="116">
        <v>-24.796084828711258</v>
      </c>
      <c r="G25" s="116">
        <v>8.3776810191904527</v>
      </c>
      <c r="H25" s="115">
        <v>646</v>
      </c>
      <c r="I25" s="116">
        <v>71.362229102167191</v>
      </c>
      <c r="J25" s="116">
        <v>29.377541445104789</v>
      </c>
      <c r="K25" s="31"/>
    </row>
    <row r="26" spans="1:11" s="3" customFormat="1" ht="9.9499999999999993" customHeight="1" x14ac:dyDescent="0.15">
      <c r="A26" s="40" t="s">
        <v>48</v>
      </c>
      <c r="B26" s="115">
        <v>15</v>
      </c>
      <c r="C26" s="115">
        <v>5</v>
      </c>
      <c r="D26" s="116">
        <v>-70.588235294117652</v>
      </c>
      <c r="E26" s="115">
        <v>135</v>
      </c>
      <c r="F26" s="116">
        <v>-61.864406779661017</v>
      </c>
      <c r="G26" s="116">
        <v>15.432098765432098</v>
      </c>
      <c r="H26" s="115">
        <v>329</v>
      </c>
      <c r="I26" s="116">
        <v>41.033434650455924</v>
      </c>
      <c r="J26" s="116">
        <v>19.987212730437253</v>
      </c>
      <c r="K26" s="31"/>
    </row>
    <row r="27" spans="1:11" s="5" customFormat="1" ht="21.95" customHeight="1" x14ac:dyDescent="0.15">
      <c r="A27" s="35" t="s">
        <v>164</v>
      </c>
      <c r="B27" s="117"/>
      <c r="C27" s="117"/>
      <c r="D27" s="117"/>
      <c r="E27" s="117"/>
      <c r="F27" s="117"/>
      <c r="G27" s="117"/>
      <c r="H27" s="117"/>
      <c r="I27" s="117"/>
      <c r="J27" s="117"/>
      <c r="K27" s="23"/>
    </row>
    <row r="28" spans="1:11" s="5" customFormat="1" ht="15.95" customHeight="1" x14ac:dyDescent="0.15">
      <c r="A28" s="35" t="s">
        <v>201</v>
      </c>
      <c r="B28" s="113">
        <v>48</v>
      </c>
      <c r="C28" s="113">
        <v>28</v>
      </c>
      <c r="D28" s="114">
        <v>-40.425531914893618</v>
      </c>
      <c r="E28" s="113">
        <v>1104</v>
      </c>
      <c r="F28" s="114">
        <v>-26.69322709163346</v>
      </c>
      <c r="G28" s="114">
        <v>5.091110563900517</v>
      </c>
      <c r="H28" s="113">
        <v>1555</v>
      </c>
      <c r="I28" s="114">
        <v>70.9967845659164</v>
      </c>
      <c r="J28" s="114">
        <v>13.529999103931182</v>
      </c>
      <c r="K28" s="32"/>
    </row>
    <row r="29" spans="1:11" s="3" customFormat="1" ht="12" customHeight="1" x14ac:dyDescent="0.15">
      <c r="A29" s="40" t="s">
        <v>197</v>
      </c>
      <c r="B29" s="118"/>
      <c r="C29" s="118"/>
      <c r="D29" s="118"/>
      <c r="E29" s="118"/>
      <c r="F29" s="118"/>
      <c r="G29" s="118"/>
      <c r="H29" s="118"/>
      <c r="I29" s="118"/>
      <c r="J29" s="118"/>
      <c r="K29" s="31"/>
    </row>
    <row r="30" spans="1:11" s="3" customFormat="1" ht="9.9499999999999993" customHeight="1" x14ac:dyDescent="0.15">
      <c r="A30" s="40" t="s">
        <v>57</v>
      </c>
      <c r="B30" s="115">
        <v>15</v>
      </c>
      <c r="C30" s="115">
        <v>10</v>
      </c>
      <c r="D30" s="116">
        <v>-28.571428571428569</v>
      </c>
      <c r="E30" s="115">
        <v>676</v>
      </c>
      <c r="F30" s="116">
        <v>-15.815691158156909</v>
      </c>
      <c r="G30" s="116">
        <v>3.9447731755424065</v>
      </c>
      <c r="H30" s="115">
        <v>833</v>
      </c>
      <c r="I30" s="116">
        <v>81.152460984393755</v>
      </c>
      <c r="J30" s="116">
        <v>16.031075034290467</v>
      </c>
      <c r="K30" s="31"/>
    </row>
    <row r="31" spans="1:11" s="3" customFormat="1" ht="9.9499999999999993" customHeight="1" x14ac:dyDescent="0.15">
      <c r="A31" s="40" t="s">
        <v>48</v>
      </c>
      <c r="B31" s="115">
        <v>23</v>
      </c>
      <c r="C31" s="115">
        <v>13</v>
      </c>
      <c r="D31" s="116">
        <v>-43.478260869565219</v>
      </c>
      <c r="E31" s="115">
        <v>278</v>
      </c>
      <c r="F31" s="116">
        <v>-38.222222222222221</v>
      </c>
      <c r="G31" s="116">
        <v>8.1473793461338868</v>
      </c>
      <c r="H31" s="115">
        <v>465</v>
      </c>
      <c r="I31" s="116">
        <v>59.784946236559144</v>
      </c>
      <c r="J31" s="116">
        <v>8.6688181668276361</v>
      </c>
      <c r="K31" s="31"/>
    </row>
    <row r="32" spans="1:11" s="5" customFormat="1" ht="21.95" customHeight="1" x14ac:dyDescent="0.15">
      <c r="A32" s="35" t="s">
        <v>165</v>
      </c>
      <c r="B32" s="117"/>
      <c r="C32" s="117"/>
      <c r="D32" s="117"/>
      <c r="E32" s="117"/>
      <c r="F32" s="117"/>
      <c r="G32" s="117"/>
      <c r="H32" s="117"/>
      <c r="I32" s="117"/>
      <c r="J32" s="117"/>
      <c r="K32" s="23"/>
    </row>
    <row r="33" spans="1:11" s="5" customFormat="1" ht="15.95" customHeight="1" x14ac:dyDescent="0.15">
      <c r="A33" s="35" t="s">
        <v>201</v>
      </c>
      <c r="B33" s="113">
        <v>25</v>
      </c>
      <c r="C33" s="113">
        <v>13</v>
      </c>
      <c r="D33" s="114">
        <v>-48</v>
      </c>
      <c r="E33" s="113">
        <v>601</v>
      </c>
      <c r="F33" s="114">
        <v>-37.0020964360587</v>
      </c>
      <c r="G33" s="114">
        <v>4.3538546866333894</v>
      </c>
      <c r="H33" s="113">
        <v>933</v>
      </c>
      <c r="I33" s="114">
        <v>64.415862808145761</v>
      </c>
      <c r="J33" s="114">
        <v>17.528409392341402</v>
      </c>
      <c r="K33" s="32"/>
    </row>
    <row r="34" spans="1:11" s="3" customFormat="1" ht="12" customHeight="1" x14ac:dyDescent="0.15">
      <c r="A34" s="40" t="s">
        <v>197</v>
      </c>
      <c r="B34" s="118"/>
      <c r="C34" s="118"/>
      <c r="D34" s="118"/>
      <c r="E34" s="118"/>
      <c r="F34" s="118"/>
      <c r="G34" s="118"/>
      <c r="H34" s="118"/>
      <c r="I34" s="118"/>
      <c r="J34" s="118"/>
      <c r="K34" s="31"/>
    </row>
    <row r="35" spans="1:11" s="3" customFormat="1" ht="9.9499999999999993" customHeight="1" x14ac:dyDescent="0.15">
      <c r="A35" s="40" t="s">
        <v>57</v>
      </c>
      <c r="B35" s="115">
        <v>5</v>
      </c>
      <c r="C35" s="115">
        <v>2</v>
      </c>
      <c r="D35" s="116" t="s">
        <v>481</v>
      </c>
      <c r="E35" s="115" t="s">
        <v>481</v>
      </c>
      <c r="F35" s="116" t="s">
        <v>481</v>
      </c>
      <c r="G35" s="116" t="s">
        <v>481</v>
      </c>
      <c r="H35" s="115" t="s">
        <v>481</v>
      </c>
      <c r="I35" s="116" t="s">
        <v>481</v>
      </c>
      <c r="J35" s="116" t="s">
        <v>481</v>
      </c>
      <c r="K35" s="31"/>
    </row>
    <row r="36" spans="1:11" s="3" customFormat="1" ht="9.9499999999999993" customHeight="1" x14ac:dyDescent="0.15">
      <c r="A36" s="40" t="s">
        <v>48</v>
      </c>
      <c r="B36" s="115">
        <v>15</v>
      </c>
      <c r="C36" s="115">
        <v>7</v>
      </c>
      <c r="D36" s="116">
        <v>-50</v>
      </c>
      <c r="E36" s="115">
        <v>110</v>
      </c>
      <c r="F36" s="116">
        <v>-52.173913043478258</v>
      </c>
      <c r="G36" s="116">
        <v>5.1212121212121211</v>
      </c>
      <c r="H36" s="115">
        <v>246</v>
      </c>
      <c r="I36" s="116">
        <v>44.715447154471541</v>
      </c>
      <c r="J36" s="116">
        <v>9.6540076684316229</v>
      </c>
      <c r="K36" s="31"/>
    </row>
    <row r="37" spans="1:11" s="5" customFormat="1" ht="21.95" customHeight="1" x14ac:dyDescent="0.15">
      <c r="A37" s="35" t="s">
        <v>166</v>
      </c>
      <c r="B37" s="117"/>
      <c r="C37" s="117"/>
      <c r="D37" s="117"/>
      <c r="E37" s="117"/>
      <c r="F37" s="117"/>
      <c r="G37" s="117"/>
      <c r="H37" s="117"/>
      <c r="I37" s="117"/>
      <c r="J37" s="117"/>
      <c r="K37" s="23"/>
    </row>
    <row r="38" spans="1:11" s="5" customFormat="1" ht="15.95" customHeight="1" x14ac:dyDescent="0.15">
      <c r="A38" s="35" t="s">
        <v>201</v>
      </c>
      <c r="B38" s="113">
        <v>25</v>
      </c>
      <c r="C38" s="113">
        <v>14</v>
      </c>
      <c r="D38" s="114">
        <v>-39.130434782608695</v>
      </c>
      <c r="E38" s="113">
        <v>557</v>
      </c>
      <c r="F38" s="114">
        <v>-22.531293463143257</v>
      </c>
      <c r="G38" s="114">
        <v>7.5</v>
      </c>
      <c r="H38" s="113">
        <v>764</v>
      </c>
      <c r="I38" s="114">
        <v>72.905759162303667</v>
      </c>
      <c r="J38" s="114">
        <v>17.12129781982723</v>
      </c>
      <c r="K38" s="32"/>
    </row>
    <row r="39" spans="1:11" s="3" customFormat="1" ht="12" customHeight="1" x14ac:dyDescent="0.15">
      <c r="A39" s="40" t="s">
        <v>197</v>
      </c>
      <c r="B39" s="118"/>
      <c r="C39" s="118"/>
      <c r="D39" s="118"/>
      <c r="E39" s="118"/>
      <c r="F39" s="118"/>
      <c r="G39" s="118"/>
      <c r="H39" s="118"/>
      <c r="I39" s="118"/>
      <c r="J39" s="118"/>
      <c r="K39" s="31"/>
    </row>
    <row r="40" spans="1:11" s="3" customFormat="1" ht="9.9499999999999993" customHeight="1" x14ac:dyDescent="0.15">
      <c r="A40" s="40" t="s">
        <v>57</v>
      </c>
      <c r="B40" s="115">
        <v>9</v>
      </c>
      <c r="C40" s="115">
        <v>4</v>
      </c>
      <c r="D40" s="116">
        <v>-50</v>
      </c>
      <c r="E40" s="115">
        <v>232</v>
      </c>
      <c r="F40" s="116">
        <v>-46.543778801843317</v>
      </c>
      <c r="G40" s="116">
        <v>10.132607956477388</v>
      </c>
      <c r="H40" s="115">
        <v>315</v>
      </c>
      <c r="I40" s="116">
        <v>73.650793650793659</v>
      </c>
      <c r="J40" s="116">
        <v>17.842349114786291</v>
      </c>
      <c r="K40" s="31"/>
    </row>
    <row r="41" spans="1:11" s="3" customFormat="1" ht="9.9499999999999993" customHeight="1" x14ac:dyDescent="0.15">
      <c r="A41" s="40" t="s">
        <v>48</v>
      </c>
      <c r="B41" s="115">
        <v>6</v>
      </c>
      <c r="C41" s="115">
        <v>5</v>
      </c>
      <c r="D41" s="116">
        <v>0</v>
      </c>
      <c r="E41" s="115">
        <v>90</v>
      </c>
      <c r="F41" s="116">
        <v>2.2727272727272663</v>
      </c>
      <c r="G41" s="116">
        <v>4.8518518518518512</v>
      </c>
      <c r="H41" s="115">
        <v>105</v>
      </c>
      <c r="I41" s="116">
        <v>85.714285714285708</v>
      </c>
      <c r="J41" s="116">
        <v>14.320685434516525</v>
      </c>
      <c r="K41" s="31"/>
    </row>
    <row r="42" spans="1:11" s="3" customFormat="1" ht="20.100000000000001" customHeight="1" x14ac:dyDescent="0.15">
      <c r="A42" s="12" t="s">
        <v>44</v>
      </c>
    </row>
    <row r="43" spans="1:11" ht="9.9499999999999993" customHeight="1" x14ac:dyDescent="0.15">
      <c r="A43" s="300" t="s">
        <v>193</v>
      </c>
      <c r="B43" s="300"/>
      <c r="C43" s="300"/>
      <c r="D43" s="300"/>
      <c r="E43" s="300"/>
      <c r="F43" s="300"/>
      <c r="G43" s="300"/>
      <c r="H43" s="300"/>
      <c r="I43" s="300"/>
      <c r="J43" s="30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&amp;C&amp;8- 35 -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38" t="s">
        <v>120</v>
      </c>
      <c r="B1" s="238"/>
      <c r="C1" s="238"/>
    </row>
    <row r="2" spans="1:4" ht="22.5" x14ac:dyDescent="0.2">
      <c r="A2" s="57" t="s">
        <v>84</v>
      </c>
      <c r="B2" s="128" t="s">
        <v>423</v>
      </c>
      <c r="C2" s="10">
        <v>7</v>
      </c>
    </row>
    <row r="3" spans="1:4" ht="12.95" customHeight="1" x14ac:dyDescent="0.2">
      <c r="A3" s="240"/>
      <c r="B3" s="240"/>
      <c r="C3" s="240"/>
    </row>
    <row r="4" spans="1:4" ht="22.5" x14ac:dyDescent="0.2">
      <c r="A4" s="57" t="s">
        <v>85</v>
      </c>
      <c r="B4" s="128" t="s">
        <v>495</v>
      </c>
      <c r="C4" s="10">
        <v>7</v>
      </c>
    </row>
    <row r="5" spans="1:4" ht="12.95" customHeight="1" x14ac:dyDescent="0.2">
      <c r="A5" s="240"/>
      <c r="B5" s="240"/>
      <c r="C5" s="240"/>
    </row>
    <row r="6" spans="1:4" ht="22.5" x14ac:dyDescent="0.2">
      <c r="A6" s="57" t="s">
        <v>86</v>
      </c>
      <c r="B6" s="128" t="s">
        <v>496</v>
      </c>
      <c r="C6" s="10">
        <v>8</v>
      </c>
      <c r="D6" s="54"/>
    </row>
    <row r="7" spans="1:4" ht="12.95" customHeight="1" x14ac:dyDescent="0.2">
      <c r="A7" s="240"/>
      <c r="B7" s="240"/>
      <c r="C7" s="240"/>
    </row>
    <row r="8" spans="1:4" ht="22.5" x14ac:dyDescent="0.2">
      <c r="A8" s="57" t="s">
        <v>87</v>
      </c>
      <c r="B8" s="128" t="s">
        <v>497</v>
      </c>
      <c r="C8" s="10">
        <v>8</v>
      </c>
      <c r="D8" s="54"/>
    </row>
    <row r="9" spans="1:4" ht="12.95" customHeight="1" x14ac:dyDescent="0.2">
      <c r="A9" s="240"/>
      <c r="B9" s="240"/>
      <c r="C9" s="240"/>
    </row>
    <row r="10" spans="1:4" ht="22.5" x14ac:dyDescent="0.2">
      <c r="A10" s="57" t="s">
        <v>88</v>
      </c>
      <c r="B10" s="128" t="s">
        <v>498</v>
      </c>
      <c r="C10" s="10">
        <v>9</v>
      </c>
    </row>
    <row r="11" spans="1:4" ht="12.95" customHeight="1" x14ac:dyDescent="0.2">
      <c r="A11" s="240"/>
      <c r="B11" s="240"/>
      <c r="C11" s="240"/>
    </row>
    <row r="12" spans="1:4" ht="22.5" x14ac:dyDescent="0.2">
      <c r="A12" s="57" t="s">
        <v>89</v>
      </c>
      <c r="B12" s="128" t="s">
        <v>499</v>
      </c>
      <c r="C12" s="10">
        <v>10</v>
      </c>
    </row>
    <row r="13" spans="1:4" ht="12.95" customHeight="1" x14ac:dyDescent="0.2">
      <c r="A13" s="240"/>
      <c r="B13" s="240"/>
      <c r="C13" s="240"/>
    </row>
    <row r="14" spans="1:4" s="9" customFormat="1" ht="39" customHeight="1" x14ac:dyDescent="0.2">
      <c r="A14" s="238" t="s">
        <v>121</v>
      </c>
      <c r="B14" s="238"/>
      <c r="C14" s="238"/>
    </row>
    <row r="15" spans="1:4" ht="12.95" customHeight="1" x14ac:dyDescent="0.2">
      <c r="A15" s="7"/>
      <c r="B15" s="98" t="s">
        <v>286</v>
      </c>
      <c r="C15" s="10">
        <v>40</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1"/>
  <sheetViews>
    <sheetView zoomScale="130" workbookViewId="0">
      <selection sqref="A1:J1"/>
    </sheetView>
  </sheetViews>
  <sheetFormatPr baseColWidth="10" defaultRowHeight="8.25" x14ac:dyDescent="0.15"/>
  <cols>
    <col min="1" max="1" width="20.28515625" style="202" customWidth="1"/>
    <col min="2" max="10" width="7.85546875" style="202" customWidth="1"/>
    <col min="11" max="11" width="7.140625" style="202" customWidth="1"/>
    <col min="12" max="16384" width="11.42578125" style="202"/>
  </cols>
  <sheetData>
    <row r="1" spans="1:11" ht="39.950000000000003" customHeight="1" x14ac:dyDescent="0.15">
      <c r="A1" s="282" t="s">
        <v>0</v>
      </c>
      <c r="B1" s="282"/>
      <c r="C1" s="282"/>
      <c r="D1" s="282"/>
      <c r="E1" s="282"/>
      <c r="F1" s="282"/>
      <c r="G1" s="282"/>
      <c r="H1" s="282"/>
      <c r="I1" s="282"/>
      <c r="J1" s="282"/>
    </row>
    <row r="2" spans="1:11" ht="20.100000000000001" customHeight="1" x14ac:dyDescent="0.15">
      <c r="A2" s="283" t="s">
        <v>196</v>
      </c>
      <c r="B2" s="317" t="s">
        <v>433</v>
      </c>
      <c r="C2" s="318"/>
      <c r="D2" s="318"/>
      <c r="E2" s="318"/>
      <c r="F2" s="318"/>
      <c r="G2" s="318"/>
      <c r="H2" s="318"/>
      <c r="I2" s="319"/>
      <c r="J2" s="226" t="s">
        <v>435</v>
      </c>
    </row>
    <row r="3" spans="1:11" ht="9.9499999999999993" customHeight="1" x14ac:dyDescent="0.15">
      <c r="A3" s="284"/>
      <c r="B3" s="320" t="s">
        <v>299</v>
      </c>
      <c r="C3" s="321"/>
      <c r="D3" s="293"/>
      <c r="E3" s="291" t="s">
        <v>30</v>
      </c>
      <c r="F3" s="291"/>
      <c r="G3" s="291"/>
      <c r="H3" s="291"/>
      <c r="I3" s="291"/>
      <c r="J3" s="292" t="s">
        <v>29</v>
      </c>
    </row>
    <row r="4" spans="1:11" ht="9.9499999999999993" customHeight="1" x14ac:dyDescent="0.15">
      <c r="A4" s="284"/>
      <c r="B4" s="290" t="s">
        <v>130</v>
      </c>
      <c r="C4" s="291" t="s">
        <v>31</v>
      </c>
      <c r="D4" s="291"/>
      <c r="E4" s="291" t="s">
        <v>130</v>
      </c>
      <c r="F4" s="294" t="s">
        <v>146</v>
      </c>
      <c r="G4" s="294" t="s">
        <v>33</v>
      </c>
      <c r="H4" s="291" t="s">
        <v>168</v>
      </c>
      <c r="I4" s="291"/>
      <c r="J4" s="292"/>
    </row>
    <row r="5" spans="1:11" ht="54.95" customHeight="1" x14ac:dyDescent="0.15">
      <c r="A5" s="284"/>
      <c r="B5" s="290"/>
      <c r="C5" s="204" t="s">
        <v>171</v>
      </c>
      <c r="D5" s="204" t="s">
        <v>146</v>
      </c>
      <c r="E5" s="291"/>
      <c r="F5" s="295"/>
      <c r="G5" s="295"/>
      <c r="H5" s="204" t="s">
        <v>195</v>
      </c>
      <c r="I5" s="204" t="s">
        <v>172</v>
      </c>
      <c r="J5" s="292"/>
    </row>
    <row r="6" spans="1:11" ht="9.9499999999999993" customHeight="1" x14ac:dyDescent="0.15">
      <c r="A6" s="285"/>
      <c r="B6" s="322" t="s">
        <v>131</v>
      </c>
      <c r="C6" s="323"/>
      <c r="D6" s="206" t="s">
        <v>132</v>
      </c>
      <c r="E6" s="206" t="s">
        <v>131</v>
      </c>
      <c r="F6" s="323" t="s">
        <v>132</v>
      </c>
      <c r="G6" s="323"/>
      <c r="H6" s="206" t="s">
        <v>131</v>
      </c>
      <c r="I6" s="323" t="s">
        <v>132</v>
      </c>
      <c r="J6" s="324"/>
    </row>
    <row r="7" spans="1:11" s="212" customFormat="1" ht="17.100000000000001" customHeight="1" x14ac:dyDescent="0.15">
      <c r="A7" s="208" t="s">
        <v>66</v>
      </c>
      <c r="B7" s="209"/>
      <c r="C7" s="211"/>
      <c r="D7" s="209"/>
      <c r="E7" s="211"/>
      <c r="F7" s="211"/>
      <c r="G7" s="209"/>
      <c r="H7" s="211"/>
      <c r="I7" s="209"/>
      <c r="J7" s="211"/>
      <c r="K7" s="211"/>
    </row>
    <row r="8" spans="1:11" ht="12" customHeight="1" x14ac:dyDescent="0.15">
      <c r="A8" s="131" t="s">
        <v>301</v>
      </c>
      <c r="B8" s="215">
        <v>10</v>
      </c>
      <c r="C8" s="227">
        <v>3</v>
      </c>
      <c r="D8" s="216" t="s">
        <v>481</v>
      </c>
      <c r="E8" s="215" t="s">
        <v>481</v>
      </c>
      <c r="F8" s="216" t="s">
        <v>481</v>
      </c>
      <c r="G8" s="216" t="s">
        <v>481</v>
      </c>
      <c r="H8" s="215" t="s">
        <v>481</v>
      </c>
      <c r="I8" s="216" t="s">
        <v>481</v>
      </c>
      <c r="J8" s="216" t="s">
        <v>481</v>
      </c>
      <c r="K8" s="228"/>
    </row>
    <row r="9" spans="1:11" ht="12" customHeight="1" x14ac:dyDescent="0.15">
      <c r="A9" s="131" t="s">
        <v>302</v>
      </c>
      <c r="B9" s="215">
        <v>3</v>
      </c>
      <c r="C9" s="227">
        <v>3</v>
      </c>
      <c r="D9" s="216" t="s">
        <v>481</v>
      </c>
      <c r="E9" s="215" t="s">
        <v>481</v>
      </c>
      <c r="F9" s="216" t="s">
        <v>481</v>
      </c>
      <c r="G9" s="216" t="s">
        <v>481</v>
      </c>
      <c r="H9" s="215" t="s">
        <v>481</v>
      </c>
      <c r="I9" s="216" t="s">
        <v>481</v>
      </c>
      <c r="J9" s="216" t="s">
        <v>481</v>
      </c>
      <c r="K9" s="228"/>
    </row>
    <row r="10" spans="1:11" ht="12" customHeight="1" x14ac:dyDescent="0.15">
      <c r="A10" s="131" t="s">
        <v>303</v>
      </c>
      <c r="B10" s="215">
        <v>12</v>
      </c>
      <c r="C10" s="227">
        <v>7</v>
      </c>
      <c r="D10" s="216">
        <v>-41.666666666666664</v>
      </c>
      <c r="E10" s="215">
        <v>221</v>
      </c>
      <c r="F10" s="216">
        <v>-41.06666666666667</v>
      </c>
      <c r="G10" s="216">
        <v>2.9992816091954024</v>
      </c>
      <c r="H10" s="215">
        <v>382</v>
      </c>
      <c r="I10" s="216">
        <v>57.853403141361262</v>
      </c>
      <c r="J10" s="216">
        <v>15.601227812625119</v>
      </c>
      <c r="K10" s="228"/>
    </row>
    <row r="11" spans="1:11" ht="12" customHeight="1" x14ac:dyDescent="0.15">
      <c r="A11" s="131" t="s">
        <v>300</v>
      </c>
      <c r="B11" s="215">
        <v>4</v>
      </c>
      <c r="C11" s="227">
        <v>3</v>
      </c>
      <c r="D11" s="216" t="s">
        <v>481</v>
      </c>
      <c r="E11" s="215" t="s">
        <v>481</v>
      </c>
      <c r="F11" s="216" t="s">
        <v>481</v>
      </c>
      <c r="G11" s="216" t="s">
        <v>481</v>
      </c>
      <c r="H11" s="215" t="s">
        <v>481</v>
      </c>
      <c r="I11" s="216" t="s">
        <v>481</v>
      </c>
      <c r="J11" s="216" t="s">
        <v>481</v>
      </c>
      <c r="K11" s="228"/>
    </row>
    <row r="12" spans="1:11" s="212" customFormat="1" ht="17.100000000000001" customHeight="1" x14ac:dyDescent="0.15">
      <c r="A12" s="208" t="s">
        <v>178</v>
      </c>
      <c r="B12" s="209"/>
      <c r="C12" s="211"/>
      <c r="D12" s="209"/>
      <c r="E12" s="211"/>
      <c r="F12" s="211"/>
      <c r="G12" s="209"/>
      <c r="H12" s="211"/>
      <c r="I12" s="209"/>
      <c r="J12" s="211"/>
      <c r="K12" s="211"/>
    </row>
    <row r="13" spans="1:11" ht="12" customHeight="1" x14ac:dyDescent="0.15">
      <c r="A13" s="131" t="s">
        <v>304</v>
      </c>
      <c r="B13" s="215">
        <v>10</v>
      </c>
      <c r="C13" s="227">
        <v>7</v>
      </c>
      <c r="D13" s="216">
        <v>-30</v>
      </c>
      <c r="E13" s="215">
        <v>397</v>
      </c>
      <c r="F13" s="216">
        <v>-32.25255972696246</v>
      </c>
      <c r="G13" s="216">
        <v>7.0025188916876573</v>
      </c>
      <c r="H13" s="215">
        <v>642</v>
      </c>
      <c r="I13" s="216">
        <v>61.838006230529594</v>
      </c>
      <c r="J13" s="216">
        <v>16.092087765957448</v>
      </c>
      <c r="K13" s="228"/>
    </row>
    <row r="14" spans="1:11" ht="12" customHeight="1" x14ac:dyDescent="0.15">
      <c r="A14" s="131" t="s">
        <v>305</v>
      </c>
      <c r="B14" s="215">
        <v>14</v>
      </c>
      <c r="C14" s="227">
        <v>7</v>
      </c>
      <c r="D14" s="216">
        <v>-46.153846153846153</v>
      </c>
      <c r="E14" s="215">
        <v>154</v>
      </c>
      <c r="F14" s="216">
        <v>-77.319587628865975</v>
      </c>
      <c r="G14" s="216">
        <v>0.93073593073593075</v>
      </c>
      <c r="H14" s="215">
        <v>725</v>
      </c>
      <c r="I14" s="216">
        <v>21.241379310344826</v>
      </c>
      <c r="J14" s="216">
        <v>12.672279177133547</v>
      </c>
      <c r="K14" s="228"/>
    </row>
    <row r="15" spans="1:11" s="212" customFormat="1" ht="17.100000000000001" customHeight="1" x14ac:dyDescent="0.15">
      <c r="A15" s="208" t="s">
        <v>67</v>
      </c>
      <c r="B15" s="209"/>
      <c r="C15" s="211"/>
      <c r="D15" s="209"/>
      <c r="E15" s="211"/>
      <c r="F15" s="211"/>
      <c r="G15" s="209"/>
      <c r="H15" s="211"/>
      <c r="I15" s="209"/>
      <c r="J15" s="211"/>
      <c r="K15" s="211"/>
    </row>
    <row r="16" spans="1:11" ht="12" customHeight="1" x14ac:dyDescent="0.15">
      <c r="A16" s="131" t="s">
        <v>306</v>
      </c>
      <c r="B16" s="215">
        <v>14</v>
      </c>
      <c r="C16" s="227">
        <v>11</v>
      </c>
      <c r="D16" s="216" t="s">
        <v>481</v>
      </c>
      <c r="E16" s="215" t="s">
        <v>481</v>
      </c>
      <c r="F16" s="216" t="s">
        <v>481</v>
      </c>
      <c r="G16" s="216" t="s">
        <v>481</v>
      </c>
      <c r="H16" s="215" t="s">
        <v>481</v>
      </c>
      <c r="I16" s="216" t="s">
        <v>481</v>
      </c>
      <c r="J16" s="216" t="s">
        <v>481</v>
      </c>
      <c r="K16" s="227"/>
    </row>
    <row r="17" spans="1:11" ht="12" customHeight="1" x14ac:dyDescent="0.15">
      <c r="A17" s="131" t="s">
        <v>394</v>
      </c>
      <c r="B17" s="215">
        <v>7</v>
      </c>
      <c r="C17" s="227">
        <v>4</v>
      </c>
      <c r="D17" s="216" t="s">
        <v>481</v>
      </c>
      <c r="E17" s="215" t="s">
        <v>481</v>
      </c>
      <c r="F17" s="216" t="s">
        <v>481</v>
      </c>
      <c r="G17" s="216" t="s">
        <v>481</v>
      </c>
      <c r="H17" s="215" t="s">
        <v>481</v>
      </c>
      <c r="I17" s="216" t="s">
        <v>481</v>
      </c>
      <c r="J17" s="216" t="s">
        <v>481</v>
      </c>
      <c r="K17" s="227"/>
    </row>
    <row r="18" spans="1:11" ht="12" customHeight="1" x14ac:dyDescent="0.15">
      <c r="A18" s="131" t="s">
        <v>307</v>
      </c>
      <c r="B18" s="215">
        <v>9</v>
      </c>
      <c r="C18" s="227">
        <v>3</v>
      </c>
      <c r="D18" s="216" t="s">
        <v>481</v>
      </c>
      <c r="E18" s="215" t="s">
        <v>481</v>
      </c>
      <c r="F18" s="216" t="s">
        <v>481</v>
      </c>
      <c r="G18" s="216" t="s">
        <v>481</v>
      </c>
      <c r="H18" s="215" t="s">
        <v>481</v>
      </c>
      <c r="I18" s="216" t="s">
        <v>481</v>
      </c>
      <c r="J18" s="216" t="s">
        <v>481</v>
      </c>
      <c r="K18" s="227"/>
    </row>
    <row r="19" spans="1:11" ht="12" customHeight="1" x14ac:dyDescent="0.15">
      <c r="A19" s="131" t="s">
        <v>308</v>
      </c>
      <c r="B19" s="215">
        <v>4</v>
      </c>
      <c r="C19" s="227">
        <v>3</v>
      </c>
      <c r="D19" s="216">
        <v>-40</v>
      </c>
      <c r="E19" s="215">
        <v>119</v>
      </c>
      <c r="F19" s="216">
        <v>-19.594594594594597</v>
      </c>
      <c r="G19" s="216">
        <v>2.1568627450980391</v>
      </c>
      <c r="H19" s="215">
        <v>139</v>
      </c>
      <c r="I19" s="216">
        <v>85.611510791366911</v>
      </c>
      <c r="J19" s="216">
        <v>12.274217169956064</v>
      </c>
      <c r="K19" s="227"/>
    </row>
    <row r="20" spans="1:11" ht="12" customHeight="1" x14ac:dyDescent="0.15">
      <c r="A20" s="131" t="s">
        <v>309</v>
      </c>
      <c r="B20" s="215">
        <v>13</v>
      </c>
      <c r="C20" s="227">
        <v>8</v>
      </c>
      <c r="D20" s="216">
        <v>-33.333333333333329</v>
      </c>
      <c r="E20" s="215">
        <v>1079</v>
      </c>
      <c r="F20" s="216">
        <v>-6.7415730337078656</v>
      </c>
      <c r="G20" s="216">
        <v>50.556070435588509</v>
      </c>
      <c r="H20" s="215">
        <v>1263</v>
      </c>
      <c r="I20" s="216">
        <v>85.431512272367385</v>
      </c>
      <c r="J20" s="216">
        <v>65.841816528295254</v>
      </c>
      <c r="K20" s="227"/>
    </row>
    <row r="21" spans="1:11" s="212" customFormat="1" ht="17.100000000000001" customHeight="1" x14ac:dyDescent="0.15">
      <c r="A21" s="208" t="s">
        <v>68</v>
      </c>
      <c r="B21" s="209"/>
      <c r="C21" s="211"/>
      <c r="D21" s="209"/>
      <c r="E21" s="211"/>
      <c r="F21" s="211"/>
      <c r="G21" s="209"/>
      <c r="H21" s="211"/>
      <c r="I21" s="209"/>
      <c r="J21" s="211"/>
      <c r="K21" s="211"/>
    </row>
    <row r="22" spans="1:11" ht="12" customHeight="1" x14ac:dyDescent="0.15">
      <c r="A22" s="131" t="s">
        <v>310</v>
      </c>
      <c r="B22" s="215">
        <v>11</v>
      </c>
      <c r="C22" s="227">
        <v>10</v>
      </c>
      <c r="D22" s="216">
        <v>-9.0909090909090935</v>
      </c>
      <c r="E22" s="215">
        <v>572</v>
      </c>
      <c r="F22" s="216">
        <v>-31.001206272617608</v>
      </c>
      <c r="G22" s="216">
        <v>21.719114219114218</v>
      </c>
      <c r="H22" s="215">
        <v>829</v>
      </c>
      <c r="I22" s="216">
        <v>68.998793727382392</v>
      </c>
      <c r="J22" s="216">
        <v>43.126978184664601</v>
      </c>
      <c r="K22" s="227"/>
    </row>
    <row r="23" spans="1:11" ht="12" customHeight="1" x14ac:dyDescent="0.15">
      <c r="A23" s="131" t="s">
        <v>311</v>
      </c>
      <c r="B23" s="215">
        <v>19</v>
      </c>
      <c r="C23" s="227">
        <v>8</v>
      </c>
      <c r="D23" s="216">
        <v>-55.555555555555557</v>
      </c>
      <c r="E23" s="215">
        <v>498</v>
      </c>
      <c r="F23" s="216">
        <v>-44.044943820224717</v>
      </c>
      <c r="G23" s="216">
        <v>4.9330655957161982</v>
      </c>
      <c r="H23" s="215">
        <v>934</v>
      </c>
      <c r="I23" s="216">
        <v>53.319057815845824</v>
      </c>
      <c r="J23" s="216">
        <v>16.66144804663038</v>
      </c>
      <c r="K23" s="227"/>
    </row>
    <row r="24" spans="1:11" s="212" customFormat="1" ht="17.100000000000001" customHeight="1" x14ac:dyDescent="0.15">
      <c r="A24" s="208" t="s">
        <v>69</v>
      </c>
      <c r="B24" s="209"/>
      <c r="C24" s="211"/>
      <c r="D24" s="209"/>
      <c r="E24" s="211"/>
      <c r="F24" s="211"/>
      <c r="G24" s="209"/>
      <c r="H24" s="211"/>
      <c r="I24" s="209"/>
      <c r="J24" s="211"/>
      <c r="K24" s="211"/>
    </row>
    <row r="25" spans="1:11" ht="12" customHeight="1" x14ac:dyDescent="0.15">
      <c r="A25" s="131" t="s">
        <v>390</v>
      </c>
      <c r="B25" s="215">
        <v>12</v>
      </c>
      <c r="C25" s="227">
        <v>8</v>
      </c>
      <c r="D25" s="216">
        <v>-33.333333333333329</v>
      </c>
      <c r="E25" s="215">
        <v>609</v>
      </c>
      <c r="F25" s="216">
        <v>-29.103608847497085</v>
      </c>
      <c r="G25" s="216">
        <v>4.0479215828644035</v>
      </c>
      <c r="H25" s="215">
        <v>873</v>
      </c>
      <c r="I25" s="216">
        <v>69.7594501718213</v>
      </c>
      <c r="J25" s="216">
        <v>41.581758133651888</v>
      </c>
      <c r="K25" s="228"/>
    </row>
    <row r="26" spans="1:11" ht="12" customHeight="1" x14ac:dyDescent="0.15">
      <c r="A26" s="131" t="s">
        <v>312</v>
      </c>
      <c r="B26" s="215">
        <v>11</v>
      </c>
      <c r="C26" s="227">
        <v>6</v>
      </c>
      <c r="D26" s="216" t="s">
        <v>481</v>
      </c>
      <c r="E26" s="215" t="s">
        <v>481</v>
      </c>
      <c r="F26" s="216" t="s">
        <v>481</v>
      </c>
      <c r="G26" s="216" t="s">
        <v>481</v>
      </c>
      <c r="H26" s="215" t="s">
        <v>481</v>
      </c>
      <c r="I26" s="216" t="s">
        <v>481</v>
      </c>
      <c r="J26" s="216" t="s">
        <v>481</v>
      </c>
      <c r="K26" s="228"/>
    </row>
    <row r="27" spans="1:11" ht="12" customHeight="1" x14ac:dyDescent="0.15">
      <c r="A27" s="131" t="s">
        <v>313</v>
      </c>
      <c r="B27" s="215">
        <v>6</v>
      </c>
      <c r="C27" s="227">
        <v>4</v>
      </c>
      <c r="D27" s="216" t="s">
        <v>481</v>
      </c>
      <c r="E27" s="215" t="s">
        <v>481</v>
      </c>
      <c r="F27" s="216" t="s">
        <v>481</v>
      </c>
      <c r="G27" s="216" t="s">
        <v>481</v>
      </c>
      <c r="H27" s="215" t="s">
        <v>481</v>
      </c>
      <c r="I27" s="216" t="s">
        <v>481</v>
      </c>
      <c r="J27" s="216" t="s">
        <v>481</v>
      </c>
      <c r="K27" s="228"/>
    </row>
    <row r="28" spans="1:11" ht="12" customHeight="1" x14ac:dyDescent="0.15">
      <c r="A28" s="131" t="s">
        <v>398</v>
      </c>
      <c r="B28" s="215">
        <v>3</v>
      </c>
      <c r="C28" s="227">
        <v>3</v>
      </c>
      <c r="D28" s="216" t="s">
        <v>481</v>
      </c>
      <c r="E28" s="215" t="s">
        <v>481</v>
      </c>
      <c r="F28" s="216" t="s">
        <v>481</v>
      </c>
      <c r="G28" s="216" t="s">
        <v>481</v>
      </c>
      <c r="H28" s="215" t="s">
        <v>481</v>
      </c>
      <c r="I28" s="216" t="s">
        <v>481</v>
      </c>
      <c r="J28" s="216" t="s">
        <v>481</v>
      </c>
      <c r="K28" s="228"/>
    </row>
    <row r="29" spans="1:11" s="212" customFormat="1" ht="17.100000000000001" customHeight="1" x14ac:dyDescent="0.15">
      <c r="A29" s="208" t="s">
        <v>70</v>
      </c>
      <c r="B29" s="209"/>
      <c r="C29" s="211"/>
      <c r="D29" s="209"/>
      <c r="E29" s="211"/>
      <c r="F29" s="211"/>
      <c r="G29" s="209"/>
      <c r="H29" s="211"/>
      <c r="I29" s="209"/>
      <c r="J29" s="211"/>
      <c r="K29" s="211"/>
    </row>
    <row r="30" spans="1:11" ht="12" customHeight="1" x14ac:dyDescent="0.15">
      <c r="A30" s="131" t="s">
        <v>314</v>
      </c>
      <c r="B30" s="215">
        <v>11</v>
      </c>
      <c r="C30" s="227">
        <v>5</v>
      </c>
      <c r="D30" s="216">
        <v>-50</v>
      </c>
      <c r="E30" s="215">
        <v>138</v>
      </c>
      <c r="F30" s="216">
        <v>-29.591836734693871</v>
      </c>
      <c r="G30" s="216">
        <v>3.1884057971014492</v>
      </c>
      <c r="H30" s="215">
        <v>260</v>
      </c>
      <c r="I30" s="216">
        <v>53.07692307692308</v>
      </c>
      <c r="J30" s="216">
        <v>10.289511878389733</v>
      </c>
      <c r="K30" s="228"/>
    </row>
    <row r="31" spans="1:11" ht="12" customHeight="1" x14ac:dyDescent="0.15">
      <c r="A31" s="131" t="s">
        <v>315</v>
      </c>
      <c r="B31" s="215">
        <v>15</v>
      </c>
      <c r="C31" s="227">
        <v>8</v>
      </c>
      <c r="D31" s="216">
        <v>-46.666666666666664</v>
      </c>
      <c r="E31" s="215">
        <v>251</v>
      </c>
      <c r="F31" s="216">
        <v>-44.222222222222221</v>
      </c>
      <c r="G31" s="216">
        <v>10.396131671936024</v>
      </c>
      <c r="H31" s="215">
        <v>432</v>
      </c>
      <c r="I31" s="216">
        <v>58.101851851851848</v>
      </c>
      <c r="J31" s="216">
        <v>21.110641045623566</v>
      </c>
      <c r="K31" s="228"/>
    </row>
    <row r="32" spans="1:11" ht="12" customHeight="1" x14ac:dyDescent="0.15">
      <c r="A32" s="131" t="s">
        <v>316</v>
      </c>
      <c r="B32" s="215">
        <v>25</v>
      </c>
      <c r="C32" s="227">
        <v>5</v>
      </c>
      <c r="D32" s="216" t="s">
        <v>481</v>
      </c>
      <c r="E32" s="215" t="s">
        <v>481</v>
      </c>
      <c r="F32" s="216" t="s">
        <v>481</v>
      </c>
      <c r="G32" s="216" t="s">
        <v>481</v>
      </c>
      <c r="H32" s="215" t="s">
        <v>481</v>
      </c>
      <c r="I32" s="216" t="s">
        <v>481</v>
      </c>
      <c r="J32" s="216" t="s">
        <v>481</v>
      </c>
      <c r="K32" s="228"/>
    </row>
    <row r="33" spans="1:11" ht="12" customHeight="1" x14ac:dyDescent="0.15">
      <c r="A33" s="131" t="s">
        <v>317</v>
      </c>
      <c r="B33" s="215">
        <v>11</v>
      </c>
      <c r="C33" s="227">
        <v>7</v>
      </c>
      <c r="D33" s="216">
        <v>-36.363636363636367</v>
      </c>
      <c r="E33" s="215">
        <v>220</v>
      </c>
      <c r="F33" s="216">
        <v>-43.734015345268546</v>
      </c>
      <c r="G33" s="216">
        <v>2.7878787878787876</v>
      </c>
      <c r="H33" s="215">
        <v>395</v>
      </c>
      <c r="I33" s="216">
        <v>55.696202531645568</v>
      </c>
      <c r="J33" s="216">
        <v>21.942455275788607</v>
      </c>
      <c r="K33" s="228"/>
    </row>
    <row r="34" spans="1:11" ht="12" customHeight="1" x14ac:dyDescent="0.15">
      <c r="A34" s="131" t="s">
        <v>318</v>
      </c>
      <c r="B34" s="215">
        <v>14</v>
      </c>
      <c r="C34" s="227">
        <v>7</v>
      </c>
      <c r="D34" s="216" t="s">
        <v>481</v>
      </c>
      <c r="E34" s="215" t="s">
        <v>481</v>
      </c>
      <c r="F34" s="216" t="s">
        <v>481</v>
      </c>
      <c r="G34" s="216" t="s">
        <v>481</v>
      </c>
      <c r="H34" s="215" t="s">
        <v>481</v>
      </c>
      <c r="I34" s="216" t="s">
        <v>481</v>
      </c>
      <c r="J34" s="216" t="s">
        <v>481</v>
      </c>
      <c r="K34" s="228"/>
    </row>
    <row r="35" spans="1:11" ht="12" customHeight="1" x14ac:dyDescent="0.15">
      <c r="A35" s="131" t="s">
        <v>319</v>
      </c>
      <c r="B35" s="215">
        <v>12</v>
      </c>
      <c r="C35" s="227">
        <v>6</v>
      </c>
      <c r="D35" s="216">
        <v>-50</v>
      </c>
      <c r="E35" s="215">
        <v>191</v>
      </c>
      <c r="F35" s="216">
        <v>-50.645994832041346</v>
      </c>
      <c r="G35" s="216">
        <v>0.41975308641975306</v>
      </c>
      <c r="H35" s="215">
        <v>417</v>
      </c>
      <c r="I35" s="216">
        <v>45.803357314148677</v>
      </c>
      <c r="J35" s="216">
        <v>18.803594502525549</v>
      </c>
      <c r="K35" s="228"/>
    </row>
    <row r="36" spans="1:11" ht="12" customHeight="1" x14ac:dyDescent="0.15">
      <c r="A36" s="131" t="s">
        <v>320</v>
      </c>
      <c r="B36" s="215">
        <v>8</v>
      </c>
      <c r="C36" s="227">
        <v>5</v>
      </c>
      <c r="D36" s="216">
        <v>-28.571428571428569</v>
      </c>
      <c r="E36" s="215">
        <v>167</v>
      </c>
      <c r="F36" s="216">
        <v>-25.11210762331838</v>
      </c>
      <c r="G36" s="216">
        <v>18.403193612774452</v>
      </c>
      <c r="H36" s="215">
        <v>255</v>
      </c>
      <c r="I36" s="216">
        <v>65.490196078431367</v>
      </c>
      <c r="J36" s="216">
        <v>30.233526204054449</v>
      </c>
      <c r="K36" s="228"/>
    </row>
    <row r="37" spans="1:11" ht="12" customHeight="1" x14ac:dyDescent="0.15">
      <c r="A37" s="131" t="s">
        <v>383</v>
      </c>
      <c r="B37" s="215">
        <v>6</v>
      </c>
      <c r="C37" s="227">
        <v>4</v>
      </c>
      <c r="D37" s="216" t="s">
        <v>481</v>
      </c>
      <c r="E37" s="215" t="s">
        <v>481</v>
      </c>
      <c r="F37" s="216" t="s">
        <v>481</v>
      </c>
      <c r="G37" s="216" t="s">
        <v>481</v>
      </c>
      <c r="H37" s="215" t="s">
        <v>481</v>
      </c>
      <c r="I37" s="216" t="s">
        <v>481</v>
      </c>
      <c r="J37" s="216" t="s">
        <v>481</v>
      </c>
      <c r="K37" s="228"/>
    </row>
    <row r="38" spans="1:11" s="212" customFormat="1" ht="17.100000000000001" customHeight="1" x14ac:dyDescent="0.15">
      <c r="A38" s="208" t="s">
        <v>180</v>
      </c>
      <c r="B38" s="209"/>
      <c r="C38" s="211"/>
      <c r="D38" s="209"/>
      <c r="E38" s="211"/>
      <c r="F38" s="211"/>
      <c r="G38" s="209"/>
      <c r="H38" s="211"/>
      <c r="I38" s="209"/>
      <c r="J38" s="211"/>
      <c r="K38" s="211"/>
    </row>
    <row r="39" spans="1:11" ht="12" customHeight="1" x14ac:dyDescent="0.15">
      <c r="A39" s="131" t="s">
        <v>321</v>
      </c>
      <c r="B39" s="215">
        <v>22</v>
      </c>
      <c r="C39" s="227">
        <v>10</v>
      </c>
      <c r="D39" s="216">
        <v>-52.38095238095238</v>
      </c>
      <c r="E39" s="215">
        <v>362</v>
      </c>
      <c r="F39" s="216">
        <v>-83.356321839080465</v>
      </c>
      <c r="G39" s="216">
        <v>2.0205066344993967</v>
      </c>
      <c r="H39" s="215">
        <v>2227</v>
      </c>
      <c r="I39" s="216">
        <v>16.255051638976202</v>
      </c>
      <c r="J39" s="216">
        <v>39.998708677685954</v>
      </c>
      <c r="K39" s="228"/>
    </row>
    <row r="40" spans="1:11" ht="12" customHeight="1" x14ac:dyDescent="0.15">
      <c r="A40" s="131" t="s">
        <v>322</v>
      </c>
      <c r="B40" s="215">
        <v>15</v>
      </c>
      <c r="C40" s="227">
        <v>11</v>
      </c>
      <c r="D40" s="216">
        <v>-26.666666666666671</v>
      </c>
      <c r="E40" s="215">
        <v>808</v>
      </c>
      <c r="F40" s="216">
        <v>-22.157996146435451</v>
      </c>
      <c r="G40" s="216">
        <v>4.2489451476793247</v>
      </c>
      <c r="H40" s="215">
        <v>1059</v>
      </c>
      <c r="I40" s="216">
        <v>76.298394711992444</v>
      </c>
      <c r="J40" s="216">
        <v>19.981495382574234</v>
      </c>
      <c r="K40" s="228"/>
    </row>
    <row r="41" spans="1:11" ht="12" customHeight="1" x14ac:dyDescent="0.15">
      <c r="A41" s="131" t="s">
        <v>384</v>
      </c>
      <c r="B41" s="215">
        <v>8</v>
      </c>
      <c r="C41" s="227">
        <v>5</v>
      </c>
      <c r="D41" s="216">
        <v>-37.5</v>
      </c>
      <c r="E41" s="215">
        <v>552</v>
      </c>
      <c r="F41" s="216">
        <v>-33.493975903614455</v>
      </c>
      <c r="G41" s="216">
        <v>50.88182196917095</v>
      </c>
      <c r="H41" s="215">
        <v>840</v>
      </c>
      <c r="I41" s="216">
        <v>65.714285714285708</v>
      </c>
      <c r="J41" s="216">
        <v>59.191836734693879</v>
      </c>
      <c r="K41" s="228"/>
    </row>
    <row r="42" spans="1:11" ht="12" customHeight="1" x14ac:dyDescent="0.15">
      <c r="A42" s="131" t="s">
        <v>323</v>
      </c>
      <c r="B42" s="215">
        <v>11</v>
      </c>
      <c r="C42" s="227">
        <v>3</v>
      </c>
      <c r="D42" s="216" t="s">
        <v>481</v>
      </c>
      <c r="E42" s="215" t="s">
        <v>481</v>
      </c>
      <c r="F42" s="216" t="s">
        <v>481</v>
      </c>
      <c r="G42" s="216" t="s">
        <v>481</v>
      </c>
      <c r="H42" s="215" t="s">
        <v>481</v>
      </c>
      <c r="I42" s="216" t="s">
        <v>481</v>
      </c>
      <c r="J42" s="216" t="s">
        <v>481</v>
      </c>
      <c r="K42" s="228"/>
    </row>
    <row r="43" spans="1:11" ht="12" customHeight="1" x14ac:dyDescent="0.15">
      <c r="A43" s="131" t="s">
        <v>324</v>
      </c>
      <c r="B43" s="215">
        <v>5</v>
      </c>
      <c r="C43" s="227">
        <v>3</v>
      </c>
      <c r="D43" s="216" t="s">
        <v>481</v>
      </c>
      <c r="E43" s="215" t="s">
        <v>481</v>
      </c>
      <c r="F43" s="216" t="s">
        <v>481</v>
      </c>
      <c r="G43" s="216" t="s">
        <v>481</v>
      </c>
      <c r="H43" s="215" t="s">
        <v>481</v>
      </c>
      <c r="I43" s="216" t="s">
        <v>481</v>
      </c>
      <c r="J43" s="216" t="s">
        <v>481</v>
      </c>
      <c r="K43" s="228"/>
    </row>
    <row r="44" spans="1:11" ht="12" customHeight="1" x14ac:dyDescent="0.15">
      <c r="A44" s="131" t="s">
        <v>325</v>
      </c>
      <c r="B44" s="215">
        <v>4</v>
      </c>
      <c r="C44" s="227">
        <v>4</v>
      </c>
      <c r="D44" s="216" t="s">
        <v>481</v>
      </c>
      <c r="E44" s="215" t="s">
        <v>481</v>
      </c>
      <c r="F44" s="216" t="s">
        <v>481</v>
      </c>
      <c r="G44" s="216" t="s">
        <v>481</v>
      </c>
      <c r="H44" s="215" t="s">
        <v>481</v>
      </c>
      <c r="I44" s="216" t="s">
        <v>481</v>
      </c>
      <c r="J44" s="216" t="s">
        <v>481</v>
      </c>
      <c r="K44" s="228"/>
    </row>
    <row r="45" spans="1:11" ht="12" customHeight="1" x14ac:dyDescent="0.15">
      <c r="A45" s="131" t="s">
        <v>425</v>
      </c>
      <c r="B45" s="215">
        <v>7</v>
      </c>
      <c r="C45" s="227">
        <v>5</v>
      </c>
      <c r="D45" s="216">
        <v>0</v>
      </c>
      <c r="E45" s="215">
        <v>254</v>
      </c>
      <c r="F45" s="216">
        <v>-26.376811594202906</v>
      </c>
      <c r="G45" s="216">
        <v>5.1837270341207349</v>
      </c>
      <c r="H45" s="215">
        <v>412</v>
      </c>
      <c r="I45" s="216">
        <v>61.650485436893199</v>
      </c>
      <c r="J45" s="216">
        <v>8.5800287920429259</v>
      </c>
      <c r="K45" s="228"/>
    </row>
    <row r="46" spans="1:11" ht="12" customHeight="1" x14ac:dyDescent="0.15">
      <c r="A46" s="131"/>
      <c r="B46" s="215"/>
      <c r="C46" s="227"/>
      <c r="D46" s="216"/>
      <c r="E46" s="215"/>
      <c r="F46" s="216"/>
      <c r="G46" s="216"/>
      <c r="H46" s="215"/>
      <c r="I46" s="216"/>
      <c r="J46" s="216"/>
      <c r="K46" s="228"/>
    </row>
    <row r="47" spans="1:11" s="212" customFormat="1" ht="17.100000000000001" customHeight="1" x14ac:dyDescent="0.15">
      <c r="A47" s="208" t="s">
        <v>71</v>
      </c>
      <c r="B47" s="209"/>
      <c r="C47" s="211"/>
      <c r="D47" s="209"/>
      <c r="E47" s="211"/>
      <c r="F47" s="211"/>
      <c r="G47" s="209"/>
      <c r="H47" s="211"/>
      <c r="I47" s="209"/>
      <c r="J47" s="211"/>
      <c r="K47" s="211"/>
    </row>
    <row r="48" spans="1:11" ht="12" customHeight="1" x14ac:dyDescent="0.15">
      <c r="A48" s="131" t="s">
        <v>326</v>
      </c>
      <c r="B48" s="215">
        <v>4</v>
      </c>
      <c r="C48" s="227">
        <v>3</v>
      </c>
      <c r="D48" s="216">
        <v>-25</v>
      </c>
      <c r="E48" s="215">
        <v>40</v>
      </c>
      <c r="F48" s="216">
        <v>-62.264150943396224</v>
      </c>
      <c r="G48" s="216">
        <v>12.166666666666668</v>
      </c>
      <c r="H48" s="215">
        <v>106</v>
      </c>
      <c r="I48" s="216">
        <v>37.735849056603776</v>
      </c>
      <c r="J48" s="216">
        <v>15.348891210960177</v>
      </c>
      <c r="K48" s="228"/>
    </row>
    <row r="49" spans="1:11" ht="12" customHeight="1" x14ac:dyDescent="0.15">
      <c r="A49" s="131" t="s">
        <v>327</v>
      </c>
      <c r="B49" s="215">
        <v>5</v>
      </c>
      <c r="C49" s="227">
        <v>3</v>
      </c>
      <c r="D49" s="216">
        <v>-40</v>
      </c>
      <c r="E49" s="215">
        <v>119</v>
      </c>
      <c r="F49" s="216">
        <v>-59.523809523809526</v>
      </c>
      <c r="G49" s="216">
        <v>9.5238095238095237</v>
      </c>
      <c r="H49" s="215">
        <v>302</v>
      </c>
      <c r="I49" s="216">
        <v>39.403973509933778</v>
      </c>
      <c r="J49" s="216">
        <v>17.585016619790338</v>
      </c>
      <c r="K49" s="228"/>
    </row>
    <row r="50" spans="1:11" ht="20.100000000000001" customHeight="1" x14ac:dyDescent="0.15">
      <c r="A50" s="229" t="s">
        <v>44</v>
      </c>
    </row>
    <row r="51" spans="1:11" ht="9.9499999999999993" customHeight="1" x14ac:dyDescent="0.15">
      <c r="A51" s="316" t="s">
        <v>193</v>
      </c>
      <c r="B51" s="316"/>
      <c r="C51" s="316"/>
      <c r="D51" s="316"/>
      <c r="E51" s="316"/>
      <c r="F51" s="316"/>
      <c r="G51" s="316"/>
      <c r="H51" s="316"/>
      <c r="I51" s="316"/>
      <c r="J51" s="316"/>
      <c r="K51" s="230"/>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&amp;C&amp;8- 36 -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8"/>
  <sheetViews>
    <sheetView zoomScale="130" workbookViewId="0">
      <selection sqref="A1:J1"/>
    </sheetView>
  </sheetViews>
  <sheetFormatPr baseColWidth="10" defaultRowHeight="8.25" x14ac:dyDescent="0.15"/>
  <cols>
    <col min="1" max="1" width="20.28515625" style="202" customWidth="1"/>
    <col min="2" max="10" width="7.85546875" style="202" customWidth="1"/>
    <col min="11" max="11" width="7.140625" style="202" customWidth="1"/>
    <col min="12" max="16384" width="11.42578125" style="202"/>
  </cols>
  <sheetData>
    <row r="1" spans="1:11" ht="39.950000000000003" customHeight="1" x14ac:dyDescent="0.15">
      <c r="A1" s="296" t="s">
        <v>1</v>
      </c>
      <c r="B1" s="296"/>
      <c r="C1" s="296"/>
      <c r="D1" s="296"/>
      <c r="E1" s="296"/>
      <c r="F1" s="296"/>
      <c r="G1" s="296"/>
      <c r="H1" s="296"/>
      <c r="I1" s="296"/>
      <c r="J1" s="296"/>
    </row>
    <row r="2" spans="1:11" ht="20.100000000000001" customHeight="1" x14ac:dyDescent="0.15">
      <c r="A2" s="283" t="s">
        <v>196</v>
      </c>
      <c r="B2" s="317" t="s">
        <v>433</v>
      </c>
      <c r="C2" s="318"/>
      <c r="D2" s="318"/>
      <c r="E2" s="318"/>
      <c r="F2" s="318"/>
      <c r="G2" s="318"/>
      <c r="H2" s="318"/>
      <c r="I2" s="319"/>
      <c r="J2" s="226" t="s">
        <v>435</v>
      </c>
    </row>
    <row r="3" spans="1:11" ht="9.9499999999999993" customHeight="1" x14ac:dyDescent="0.15">
      <c r="A3" s="284"/>
      <c r="B3" s="320" t="s">
        <v>299</v>
      </c>
      <c r="C3" s="321"/>
      <c r="D3" s="293"/>
      <c r="E3" s="291" t="s">
        <v>30</v>
      </c>
      <c r="F3" s="291"/>
      <c r="G3" s="291"/>
      <c r="H3" s="291"/>
      <c r="I3" s="291"/>
      <c r="J3" s="292" t="s">
        <v>29</v>
      </c>
    </row>
    <row r="4" spans="1:11" ht="9.9499999999999993" customHeight="1" x14ac:dyDescent="0.15">
      <c r="A4" s="284"/>
      <c r="B4" s="290" t="s">
        <v>130</v>
      </c>
      <c r="C4" s="291" t="s">
        <v>31</v>
      </c>
      <c r="D4" s="291"/>
      <c r="E4" s="291" t="s">
        <v>130</v>
      </c>
      <c r="F4" s="294" t="s">
        <v>146</v>
      </c>
      <c r="G4" s="294" t="s">
        <v>33</v>
      </c>
      <c r="H4" s="291" t="s">
        <v>168</v>
      </c>
      <c r="I4" s="291"/>
      <c r="J4" s="292"/>
    </row>
    <row r="5" spans="1:11" ht="54.95" customHeight="1" x14ac:dyDescent="0.15">
      <c r="A5" s="284"/>
      <c r="B5" s="290"/>
      <c r="C5" s="204" t="s">
        <v>171</v>
      </c>
      <c r="D5" s="204" t="s">
        <v>146</v>
      </c>
      <c r="E5" s="291"/>
      <c r="F5" s="295"/>
      <c r="G5" s="295"/>
      <c r="H5" s="204" t="s">
        <v>195</v>
      </c>
      <c r="I5" s="204" t="s">
        <v>172</v>
      </c>
      <c r="J5" s="292"/>
    </row>
    <row r="6" spans="1:11" ht="9.9499999999999993" customHeight="1" x14ac:dyDescent="0.15">
      <c r="A6" s="285"/>
      <c r="B6" s="322" t="s">
        <v>131</v>
      </c>
      <c r="C6" s="323"/>
      <c r="D6" s="206" t="s">
        <v>132</v>
      </c>
      <c r="E6" s="206" t="s">
        <v>131</v>
      </c>
      <c r="F6" s="323" t="s">
        <v>132</v>
      </c>
      <c r="G6" s="323"/>
      <c r="H6" s="206" t="s">
        <v>131</v>
      </c>
      <c r="I6" s="323" t="s">
        <v>132</v>
      </c>
      <c r="J6" s="324"/>
    </row>
    <row r="7" spans="1:11" s="212" customFormat="1" ht="17.100000000000001" customHeight="1" x14ac:dyDescent="0.15">
      <c r="A7" s="208" t="s">
        <v>72</v>
      </c>
      <c r="B7" s="209"/>
      <c r="C7" s="211"/>
      <c r="D7" s="209"/>
      <c r="E7" s="211"/>
      <c r="F7" s="211"/>
      <c r="G7" s="209"/>
      <c r="H7" s="211"/>
      <c r="I7" s="209"/>
      <c r="J7" s="211"/>
      <c r="K7" s="211"/>
    </row>
    <row r="8" spans="1:11" ht="12" customHeight="1" x14ac:dyDescent="0.15">
      <c r="A8" s="131" t="s">
        <v>328</v>
      </c>
      <c r="B8" s="215">
        <v>11</v>
      </c>
      <c r="C8" s="227">
        <v>8</v>
      </c>
      <c r="D8" s="216">
        <v>-27.272727272727266</v>
      </c>
      <c r="E8" s="215">
        <v>205</v>
      </c>
      <c r="F8" s="216">
        <v>-22.932330827067673</v>
      </c>
      <c r="G8" s="216">
        <v>6.9918699186991864</v>
      </c>
      <c r="H8" s="215">
        <v>266</v>
      </c>
      <c r="I8" s="216">
        <v>77.067669172932327</v>
      </c>
      <c r="J8" s="216">
        <v>20.380918476326094</v>
      </c>
      <c r="K8" s="228"/>
    </row>
    <row r="9" spans="1:11" ht="12" customHeight="1" x14ac:dyDescent="0.15">
      <c r="A9" s="131" t="s">
        <v>350</v>
      </c>
      <c r="B9" s="215">
        <v>13</v>
      </c>
      <c r="C9" s="227">
        <v>7</v>
      </c>
      <c r="D9" s="216">
        <v>-30</v>
      </c>
      <c r="E9" s="215">
        <v>283</v>
      </c>
      <c r="F9" s="216">
        <v>-25.721784776902894</v>
      </c>
      <c r="G9" s="216">
        <v>8.0447585394581864</v>
      </c>
      <c r="H9" s="215">
        <v>520</v>
      </c>
      <c r="I9" s="216">
        <v>54.42307692307692</v>
      </c>
      <c r="J9" s="216">
        <v>14.646577104826939</v>
      </c>
      <c r="K9" s="228"/>
    </row>
    <row r="10" spans="1:11" ht="12" customHeight="1" x14ac:dyDescent="0.15">
      <c r="A10" s="131" t="s">
        <v>329</v>
      </c>
      <c r="B10" s="215">
        <v>20</v>
      </c>
      <c r="C10" s="227">
        <v>4</v>
      </c>
      <c r="D10" s="216" t="s">
        <v>481</v>
      </c>
      <c r="E10" s="215" t="s">
        <v>481</v>
      </c>
      <c r="F10" s="216" t="s">
        <v>481</v>
      </c>
      <c r="G10" s="216" t="s">
        <v>481</v>
      </c>
      <c r="H10" s="215" t="s">
        <v>481</v>
      </c>
      <c r="I10" s="216" t="s">
        <v>481</v>
      </c>
      <c r="J10" s="216" t="s">
        <v>481</v>
      </c>
      <c r="K10" s="228"/>
    </row>
    <row r="11" spans="1:11" s="212" customFormat="1" ht="17.100000000000001" customHeight="1" x14ac:dyDescent="0.15">
      <c r="A11" s="208" t="s">
        <v>73</v>
      </c>
      <c r="B11" s="209"/>
      <c r="C11" s="211"/>
      <c r="D11" s="209"/>
      <c r="E11" s="211"/>
      <c r="F11" s="211"/>
      <c r="G11" s="209"/>
      <c r="H11" s="211"/>
      <c r="I11" s="209"/>
      <c r="J11" s="211"/>
      <c r="K11" s="211"/>
    </row>
    <row r="12" spans="1:11" ht="12" customHeight="1" x14ac:dyDescent="0.15">
      <c r="A12" s="131" t="s">
        <v>330</v>
      </c>
      <c r="B12" s="215">
        <v>13</v>
      </c>
      <c r="C12" s="227">
        <v>9</v>
      </c>
      <c r="D12" s="216">
        <v>-18.181818181818187</v>
      </c>
      <c r="E12" s="215">
        <v>365</v>
      </c>
      <c r="F12" s="216">
        <v>-20.479302832244002</v>
      </c>
      <c r="G12" s="216">
        <v>6.021505376344086</v>
      </c>
      <c r="H12" s="215">
        <v>501</v>
      </c>
      <c r="I12" s="216">
        <v>72.854291417165669</v>
      </c>
      <c r="J12" s="216">
        <v>18.086552287903558</v>
      </c>
      <c r="K12" s="228"/>
    </row>
    <row r="13" spans="1:11" ht="12" customHeight="1" x14ac:dyDescent="0.15">
      <c r="A13" s="131" t="s">
        <v>361</v>
      </c>
      <c r="B13" s="215">
        <v>5</v>
      </c>
      <c r="C13" s="227">
        <v>4</v>
      </c>
      <c r="D13" s="216">
        <v>0</v>
      </c>
      <c r="E13" s="215">
        <v>99</v>
      </c>
      <c r="F13" s="216">
        <v>-7.476635514018696</v>
      </c>
      <c r="G13" s="216">
        <v>8.0774853801169595</v>
      </c>
      <c r="H13" s="215">
        <v>126</v>
      </c>
      <c r="I13" s="216">
        <v>78.571428571428569</v>
      </c>
      <c r="J13" s="216">
        <v>10.396696652411148</v>
      </c>
      <c r="K13" s="228"/>
    </row>
    <row r="14" spans="1:11" ht="12" customHeight="1" x14ac:dyDescent="0.15">
      <c r="A14" s="131" t="s">
        <v>331</v>
      </c>
      <c r="B14" s="215">
        <v>30</v>
      </c>
      <c r="C14" s="227">
        <v>15</v>
      </c>
      <c r="D14" s="216">
        <v>-48.275862068965516</v>
      </c>
      <c r="E14" s="215">
        <v>623</v>
      </c>
      <c r="F14" s="216">
        <v>-54.459064327485379</v>
      </c>
      <c r="G14" s="216">
        <v>10.315789473684211</v>
      </c>
      <c r="H14" s="215">
        <v>1430</v>
      </c>
      <c r="I14" s="216">
        <v>43.566433566433567</v>
      </c>
      <c r="J14" s="216">
        <v>22.139385864249348</v>
      </c>
      <c r="K14" s="228"/>
    </row>
    <row r="15" spans="1:11" ht="12" customHeight="1" x14ac:dyDescent="0.15">
      <c r="A15" s="131" t="s">
        <v>399</v>
      </c>
      <c r="B15" s="215">
        <v>3</v>
      </c>
      <c r="C15" s="227">
        <v>3</v>
      </c>
      <c r="D15" s="216" t="s">
        <v>481</v>
      </c>
      <c r="E15" s="215" t="s">
        <v>481</v>
      </c>
      <c r="F15" s="216" t="s">
        <v>481</v>
      </c>
      <c r="G15" s="216" t="s">
        <v>481</v>
      </c>
      <c r="H15" s="215" t="s">
        <v>481</v>
      </c>
      <c r="I15" s="216" t="s">
        <v>481</v>
      </c>
      <c r="J15" s="216" t="s">
        <v>481</v>
      </c>
      <c r="K15" s="227"/>
    </row>
    <row r="16" spans="1:11" ht="12" customHeight="1" x14ac:dyDescent="0.15">
      <c r="A16" s="131" t="s">
        <v>400</v>
      </c>
      <c r="B16" s="215">
        <v>8</v>
      </c>
      <c r="C16" s="227">
        <v>3</v>
      </c>
      <c r="D16" s="216">
        <v>-62.5</v>
      </c>
      <c r="E16" s="215">
        <v>123</v>
      </c>
      <c r="F16" s="216">
        <v>-58.163265306122447</v>
      </c>
      <c r="G16" s="216">
        <v>4.9051490514905147</v>
      </c>
      <c r="H16" s="215">
        <v>312</v>
      </c>
      <c r="I16" s="216">
        <v>39.42307692307692</v>
      </c>
      <c r="J16" s="216">
        <v>10.707734311676123</v>
      </c>
      <c r="K16" s="227"/>
    </row>
    <row r="17" spans="1:11" ht="12" customHeight="1" x14ac:dyDescent="0.15">
      <c r="A17" s="131" t="s">
        <v>397</v>
      </c>
      <c r="B17" s="215">
        <v>10</v>
      </c>
      <c r="C17" s="227">
        <v>6</v>
      </c>
      <c r="D17" s="216" t="s">
        <v>481</v>
      </c>
      <c r="E17" s="215" t="s">
        <v>481</v>
      </c>
      <c r="F17" s="216" t="s">
        <v>481</v>
      </c>
      <c r="G17" s="216" t="s">
        <v>481</v>
      </c>
      <c r="H17" s="215" t="s">
        <v>481</v>
      </c>
      <c r="I17" s="216" t="s">
        <v>481</v>
      </c>
      <c r="J17" s="216" t="s">
        <v>481</v>
      </c>
      <c r="K17" s="227"/>
    </row>
    <row r="18" spans="1:11" s="212" customFormat="1" ht="17.100000000000001" customHeight="1" x14ac:dyDescent="0.15">
      <c r="A18" s="208" t="s">
        <v>74</v>
      </c>
      <c r="B18" s="209"/>
      <c r="C18" s="211"/>
      <c r="D18" s="209"/>
      <c r="E18" s="211"/>
      <c r="F18" s="211"/>
      <c r="G18" s="209"/>
      <c r="H18" s="211"/>
      <c r="I18" s="209"/>
      <c r="J18" s="211"/>
      <c r="K18" s="211"/>
    </row>
    <row r="19" spans="1:11" ht="12" customHeight="1" x14ac:dyDescent="0.15">
      <c r="A19" s="131" t="s">
        <v>332</v>
      </c>
      <c r="B19" s="215">
        <v>5</v>
      </c>
      <c r="C19" s="227">
        <v>4</v>
      </c>
      <c r="D19" s="216">
        <v>33.333333333333343</v>
      </c>
      <c r="E19" s="215">
        <v>438</v>
      </c>
      <c r="F19" s="216">
        <v>4.7846889952153049</v>
      </c>
      <c r="G19" s="216">
        <v>9.6240432237730751</v>
      </c>
      <c r="H19" s="215">
        <v>450</v>
      </c>
      <c r="I19" s="216">
        <v>97.333333333333343</v>
      </c>
      <c r="J19" s="216">
        <v>17.610607964640117</v>
      </c>
      <c r="K19" s="228"/>
    </row>
    <row r="20" spans="1:11" ht="12" customHeight="1" x14ac:dyDescent="0.15">
      <c r="A20" s="131" t="s">
        <v>333</v>
      </c>
      <c r="B20" s="215">
        <v>7</v>
      </c>
      <c r="C20" s="227">
        <v>6</v>
      </c>
      <c r="D20" s="216">
        <v>0</v>
      </c>
      <c r="E20" s="215">
        <v>523</v>
      </c>
      <c r="F20" s="216">
        <v>0.19157088122605614</v>
      </c>
      <c r="G20" s="216">
        <v>35.615041427660934</v>
      </c>
      <c r="H20" s="215">
        <v>541</v>
      </c>
      <c r="I20" s="216">
        <v>96.672828096118309</v>
      </c>
      <c r="J20" s="216">
        <v>50.176133861734918</v>
      </c>
      <c r="K20" s="228"/>
    </row>
    <row r="21" spans="1:11" ht="12" customHeight="1" x14ac:dyDescent="0.15">
      <c r="A21" s="131" t="s">
        <v>334</v>
      </c>
      <c r="B21" s="215">
        <v>14</v>
      </c>
      <c r="C21" s="227">
        <v>8</v>
      </c>
      <c r="D21" s="216">
        <v>-42.857142857142854</v>
      </c>
      <c r="E21" s="215">
        <v>447</v>
      </c>
      <c r="F21" s="216">
        <v>-55.960591133004925</v>
      </c>
      <c r="G21" s="216">
        <v>20.052199850857569</v>
      </c>
      <c r="H21" s="215">
        <v>1017</v>
      </c>
      <c r="I21" s="216">
        <v>43.952802359882007</v>
      </c>
      <c r="J21" s="216">
        <v>49.631173643680157</v>
      </c>
      <c r="K21" s="228"/>
    </row>
    <row r="22" spans="1:11" ht="12" customHeight="1" x14ac:dyDescent="0.15">
      <c r="A22" s="131" t="s">
        <v>426</v>
      </c>
      <c r="B22" s="215">
        <v>7</v>
      </c>
      <c r="C22" s="227">
        <v>5</v>
      </c>
      <c r="D22" s="216">
        <v>-28.571428571428569</v>
      </c>
      <c r="E22" s="215">
        <v>139</v>
      </c>
      <c r="F22" s="216">
        <v>-63.421052631578945</v>
      </c>
      <c r="G22" s="216">
        <v>8.4062582869265441</v>
      </c>
      <c r="H22" s="215">
        <v>396</v>
      </c>
      <c r="I22" s="216">
        <v>35.101010101010097</v>
      </c>
      <c r="J22" s="216">
        <v>19.225802749002842</v>
      </c>
      <c r="K22" s="228"/>
    </row>
    <row r="23" spans="1:11" s="212" customFormat="1" ht="17.100000000000001" customHeight="1" x14ac:dyDescent="0.15">
      <c r="A23" s="208" t="s">
        <v>75</v>
      </c>
      <c r="B23" s="209"/>
      <c r="C23" s="211"/>
      <c r="D23" s="209"/>
      <c r="E23" s="211"/>
      <c r="F23" s="211"/>
      <c r="G23" s="209"/>
      <c r="H23" s="211"/>
      <c r="I23" s="209"/>
      <c r="J23" s="211"/>
      <c r="K23" s="211"/>
    </row>
    <row r="24" spans="1:11" ht="12" customHeight="1" x14ac:dyDescent="0.15">
      <c r="A24" s="131" t="s">
        <v>335</v>
      </c>
      <c r="B24" s="215">
        <v>13</v>
      </c>
      <c r="C24" s="227">
        <v>8</v>
      </c>
      <c r="D24" s="216">
        <v>-38.46153846153846</v>
      </c>
      <c r="E24" s="215">
        <v>262</v>
      </c>
      <c r="F24" s="216">
        <v>-48.828125</v>
      </c>
      <c r="G24" s="216">
        <v>2.0737913486005088</v>
      </c>
      <c r="H24" s="215">
        <v>534</v>
      </c>
      <c r="I24" s="216">
        <v>49.063670411985015</v>
      </c>
      <c r="J24" s="216">
        <v>22.747618501090326</v>
      </c>
      <c r="K24" s="227"/>
    </row>
    <row r="25" spans="1:11" ht="12" customHeight="1" x14ac:dyDescent="0.15">
      <c r="A25" s="131" t="s">
        <v>336</v>
      </c>
      <c r="B25" s="215">
        <v>11</v>
      </c>
      <c r="C25" s="227">
        <v>6</v>
      </c>
      <c r="D25" s="216">
        <v>-45.454545454545453</v>
      </c>
      <c r="E25" s="215">
        <v>158</v>
      </c>
      <c r="F25" s="216">
        <v>-54.985754985754987</v>
      </c>
      <c r="G25" s="216">
        <v>9.7890295358649801</v>
      </c>
      <c r="H25" s="215">
        <v>382</v>
      </c>
      <c r="I25" s="216">
        <v>41.361256544502616</v>
      </c>
      <c r="J25" s="216">
        <v>17.793202225527459</v>
      </c>
      <c r="K25" s="227"/>
    </row>
    <row r="26" spans="1:11" s="212" customFormat="1" ht="17.100000000000001" customHeight="1" x14ac:dyDescent="0.15">
      <c r="A26" s="208" t="s">
        <v>76</v>
      </c>
      <c r="B26" s="209"/>
      <c r="C26" s="211"/>
      <c r="D26" s="209"/>
      <c r="E26" s="211"/>
      <c r="F26" s="211"/>
      <c r="G26" s="209"/>
      <c r="H26" s="211"/>
      <c r="I26" s="209"/>
      <c r="J26" s="211"/>
      <c r="K26" s="211"/>
    </row>
    <row r="27" spans="1:11" ht="12" customHeight="1" x14ac:dyDescent="0.15">
      <c r="A27" s="131" t="s">
        <v>337</v>
      </c>
      <c r="B27" s="215">
        <v>3</v>
      </c>
      <c r="C27" s="227">
        <v>3</v>
      </c>
      <c r="D27" s="216" t="s">
        <v>481</v>
      </c>
      <c r="E27" s="215" t="s">
        <v>481</v>
      </c>
      <c r="F27" s="216" t="s">
        <v>481</v>
      </c>
      <c r="G27" s="216" t="s">
        <v>481</v>
      </c>
      <c r="H27" s="215" t="s">
        <v>481</v>
      </c>
      <c r="I27" s="216" t="s">
        <v>481</v>
      </c>
      <c r="J27" s="216" t="s">
        <v>481</v>
      </c>
      <c r="K27" s="228"/>
    </row>
    <row r="28" spans="1:11" ht="12" customHeight="1" x14ac:dyDescent="0.15">
      <c r="A28" s="131" t="s">
        <v>338</v>
      </c>
      <c r="B28" s="215">
        <v>6</v>
      </c>
      <c r="C28" s="227">
        <v>5</v>
      </c>
      <c r="D28" s="216">
        <v>-28.571428571428569</v>
      </c>
      <c r="E28" s="215">
        <v>204</v>
      </c>
      <c r="F28" s="216">
        <v>-40.175953079178889</v>
      </c>
      <c r="G28" s="216">
        <v>5.3267973856209148</v>
      </c>
      <c r="H28" s="215">
        <v>325</v>
      </c>
      <c r="I28" s="216">
        <v>62.769230769230766</v>
      </c>
      <c r="J28" s="216">
        <v>23.438957599831483</v>
      </c>
      <c r="K28" s="228"/>
    </row>
    <row r="29" spans="1:11" ht="12" customHeight="1" x14ac:dyDescent="0.15">
      <c r="A29" s="131" t="s">
        <v>339</v>
      </c>
      <c r="B29" s="215">
        <v>22</v>
      </c>
      <c r="C29" s="227">
        <v>12</v>
      </c>
      <c r="D29" s="216" t="s">
        <v>481</v>
      </c>
      <c r="E29" s="215" t="s">
        <v>481</v>
      </c>
      <c r="F29" s="216" t="s">
        <v>481</v>
      </c>
      <c r="G29" s="216" t="s">
        <v>481</v>
      </c>
      <c r="H29" s="215" t="s">
        <v>481</v>
      </c>
      <c r="I29" s="216" t="s">
        <v>481</v>
      </c>
      <c r="J29" s="216" t="s">
        <v>481</v>
      </c>
      <c r="K29" s="228"/>
    </row>
    <row r="30" spans="1:11" ht="12" customHeight="1" x14ac:dyDescent="0.15">
      <c r="A30" s="131" t="s">
        <v>340</v>
      </c>
      <c r="B30" s="215">
        <v>7</v>
      </c>
      <c r="C30" s="227">
        <v>6</v>
      </c>
      <c r="D30" s="216">
        <v>0</v>
      </c>
      <c r="E30" s="215">
        <v>241</v>
      </c>
      <c r="F30" s="216">
        <v>1.687763713080173</v>
      </c>
      <c r="G30" s="216">
        <v>21.466113416320884</v>
      </c>
      <c r="H30" s="215">
        <v>277</v>
      </c>
      <c r="I30" s="216">
        <v>87.003610108303249</v>
      </c>
      <c r="J30" s="216">
        <v>34.868712943169442</v>
      </c>
      <c r="K30" s="228"/>
    </row>
    <row r="31" spans="1:11" ht="12" customHeight="1" x14ac:dyDescent="0.15">
      <c r="A31" s="131" t="s">
        <v>341</v>
      </c>
      <c r="B31" s="215">
        <v>5</v>
      </c>
      <c r="C31" s="227">
        <v>3</v>
      </c>
      <c r="D31" s="216">
        <v>-40</v>
      </c>
      <c r="E31" s="215">
        <v>77</v>
      </c>
      <c r="F31" s="216">
        <v>-40.310077519379846</v>
      </c>
      <c r="G31" s="216">
        <v>6.5250379362670712</v>
      </c>
      <c r="H31" s="215">
        <v>131</v>
      </c>
      <c r="I31" s="216">
        <v>58.778625954198475</v>
      </c>
      <c r="J31" s="216">
        <v>10.630407911001235</v>
      </c>
      <c r="K31" s="228"/>
    </row>
    <row r="32" spans="1:11" ht="12" customHeight="1" x14ac:dyDescent="0.15">
      <c r="A32" s="131" t="s">
        <v>401</v>
      </c>
      <c r="B32" s="215">
        <v>5</v>
      </c>
      <c r="C32" s="227">
        <v>4</v>
      </c>
      <c r="D32" s="216">
        <v>-20</v>
      </c>
      <c r="E32" s="215">
        <v>97</v>
      </c>
      <c r="F32" s="216">
        <v>-22.400000000000006</v>
      </c>
      <c r="G32" s="216">
        <v>3.5051546391752577</v>
      </c>
      <c r="H32" s="215">
        <v>125</v>
      </c>
      <c r="I32" s="216">
        <v>77.600000000000009</v>
      </c>
      <c r="J32" s="216">
        <v>10.888642753684929</v>
      </c>
      <c r="K32" s="228"/>
    </row>
    <row r="33" spans="1:11" s="212" customFormat="1" ht="17.100000000000001" customHeight="1" x14ac:dyDescent="0.15">
      <c r="A33" s="208" t="s">
        <v>77</v>
      </c>
      <c r="B33" s="209"/>
      <c r="C33" s="211"/>
      <c r="D33" s="209"/>
      <c r="E33" s="211"/>
      <c r="F33" s="211"/>
      <c r="G33" s="209"/>
      <c r="H33" s="211"/>
      <c r="I33" s="209"/>
      <c r="J33" s="211"/>
      <c r="K33" s="211"/>
    </row>
    <row r="34" spans="1:11" ht="12" customHeight="1" x14ac:dyDescent="0.15">
      <c r="A34" s="131" t="s">
        <v>342</v>
      </c>
      <c r="B34" s="215">
        <v>9</v>
      </c>
      <c r="C34" s="227">
        <v>6</v>
      </c>
      <c r="D34" s="216">
        <v>-33.333333333333329</v>
      </c>
      <c r="E34" s="215">
        <v>560</v>
      </c>
      <c r="F34" s="216">
        <v>-12.225705329153598</v>
      </c>
      <c r="G34" s="216">
        <v>62.458333333333336</v>
      </c>
      <c r="H34" s="215">
        <v>640</v>
      </c>
      <c r="I34" s="216">
        <v>87.5</v>
      </c>
      <c r="J34" s="216">
        <v>75.231971349503496</v>
      </c>
      <c r="K34" s="227"/>
    </row>
    <row r="35" spans="1:11" s="212" customFormat="1" ht="17.100000000000001" customHeight="1" x14ac:dyDescent="0.15">
      <c r="A35" s="208" t="s">
        <v>78</v>
      </c>
      <c r="B35" s="209"/>
      <c r="C35" s="211"/>
      <c r="D35" s="209"/>
      <c r="E35" s="211"/>
      <c r="F35" s="211"/>
      <c r="G35" s="209"/>
      <c r="H35" s="211"/>
      <c r="I35" s="209"/>
      <c r="J35" s="211"/>
      <c r="K35" s="211"/>
    </row>
    <row r="36" spans="1:11" ht="12" customHeight="1" x14ac:dyDescent="0.15">
      <c r="A36" s="131" t="s">
        <v>343</v>
      </c>
      <c r="B36" s="215">
        <v>11</v>
      </c>
      <c r="C36" s="227">
        <v>9</v>
      </c>
      <c r="D36" s="216">
        <v>-18.181818181818187</v>
      </c>
      <c r="E36" s="215">
        <v>209</v>
      </c>
      <c r="F36" s="216">
        <v>-22.304832713754649</v>
      </c>
      <c r="G36" s="216">
        <v>5.9866220735785953</v>
      </c>
      <c r="H36" s="215">
        <v>276</v>
      </c>
      <c r="I36" s="216">
        <v>75.724637681159422</v>
      </c>
      <c r="J36" s="216">
        <v>9.5840930200557306</v>
      </c>
      <c r="K36" s="227"/>
    </row>
    <row r="37" spans="1:11" ht="12" customHeight="1" x14ac:dyDescent="0.15">
      <c r="A37" s="131" t="s">
        <v>385</v>
      </c>
      <c r="B37" s="215">
        <v>5</v>
      </c>
      <c r="C37" s="227">
        <v>4</v>
      </c>
      <c r="D37" s="216" t="s">
        <v>481</v>
      </c>
      <c r="E37" s="215" t="s">
        <v>481</v>
      </c>
      <c r="F37" s="216" t="s">
        <v>481</v>
      </c>
      <c r="G37" s="216" t="s">
        <v>481</v>
      </c>
      <c r="H37" s="215" t="s">
        <v>481</v>
      </c>
      <c r="I37" s="216" t="s">
        <v>481</v>
      </c>
      <c r="J37" s="216" t="s">
        <v>481</v>
      </c>
      <c r="K37" s="227"/>
    </row>
    <row r="38" spans="1:11" ht="12" customHeight="1" x14ac:dyDescent="0.15">
      <c r="A38" s="131" t="s">
        <v>344</v>
      </c>
      <c r="B38" s="215">
        <v>10</v>
      </c>
      <c r="C38" s="227">
        <v>5</v>
      </c>
      <c r="D38" s="216">
        <v>-50</v>
      </c>
      <c r="E38" s="215">
        <v>163</v>
      </c>
      <c r="F38" s="216">
        <v>-57.217847769028872</v>
      </c>
      <c r="G38" s="216">
        <v>1.6602809706257982</v>
      </c>
      <c r="H38" s="215">
        <v>445</v>
      </c>
      <c r="I38" s="216">
        <v>36.629213483146067</v>
      </c>
      <c r="J38" s="216">
        <v>3.7815495558877843</v>
      </c>
      <c r="K38" s="227"/>
    </row>
    <row r="39" spans="1:11" ht="12" customHeight="1" x14ac:dyDescent="0.15">
      <c r="A39" s="131" t="s">
        <v>402</v>
      </c>
      <c r="B39" s="215">
        <v>5</v>
      </c>
      <c r="C39" s="227">
        <v>3</v>
      </c>
      <c r="D39" s="216">
        <v>-40</v>
      </c>
      <c r="E39" s="215">
        <v>63</v>
      </c>
      <c r="F39" s="216">
        <v>-35.714285714285708</v>
      </c>
      <c r="G39" s="216">
        <v>1.2698412698412698</v>
      </c>
      <c r="H39" s="215">
        <v>98</v>
      </c>
      <c r="I39" s="216">
        <v>64.285714285714292</v>
      </c>
      <c r="J39" s="216">
        <v>5.2799635078116092</v>
      </c>
      <c r="K39" s="227"/>
    </row>
    <row r="40" spans="1:11" s="212" customFormat="1" ht="17.100000000000001" customHeight="1" x14ac:dyDescent="0.15">
      <c r="A40" s="208" t="s">
        <v>181</v>
      </c>
      <c r="B40" s="209"/>
      <c r="C40" s="211"/>
      <c r="D40" s="209"/>
      <c r="E40" s="211"/>
      <c r="F40" s="211"/>
      <c r="G40" s="209"/>
      <c r="H40" s="211"/>
      <c r="I40" s="209"/>
      <c r="J40" s="211"/>
      <c r="K40" s="211"/>
    </row>
    <row r="41" spans="1:11" ht="12" customHeight="1" x14ac:dyDescent="0.15">
      <c r="A41" s="131" t="s">
        <v>345</v>
      </c>
      <c r="B41" s="215">
        <v>7</v>
      </c>
      <c r="C41" s="227">
        <v>4</v>
      </c>
      <c r="D41" s="216" t="s">
        <v>481</v>
      </c>
      <c r="E41" s="215" t="s">
        <v>481</v>
      </c>
      <c r="F41" s="216" t="s">
        <v>481</v>
      </c>
      <c r="G41" s="216" t="s">
        <v>481</v>
      </c>
      <c r="H41" s="215" t="s">
        <v>481</v>
      </c>
      <c r="I41" s="216" t="s">
        <v>481</v>
      </c>
      <c r="J41" s="216" t="s">
        <v>481</v>
      </c>
      <c r="K41" s="227"/>
    </row>
    <row r="42" spans="1:11" ht="12" customHeight="1" x14ac:dyDescent="0.15">
      <c r="A42" s="131" t="s">
        <v>346</v>
      </c>
      <c r="B42" s="215">
        <v>6</v>
      </c>
      <c r="C42" s="227">
        <v>3</v>
      </c>
      <c r="D42" s="216" t="s">
        <v>481</v>
      </c>
      <c r="E42" s="215" t="s">
        <v>481</v>
      </c>
      <c r="F42" s="216" t="s">
        <v>481</v>
      </c>
      <c r="G42" s="216" t="s">
        <v>481</v>
      </c>
      <c r="H42" s="215" t="s">
        <v>481</v>
      </c>
      <c r="I42" s="216" t="s">
        <v>481</v>
      </c>
      <c r="J42" s="216" t="s">
        <v>481</v>
      </c>
      <c r="K42" s="227"/>
    </row>
    <row r="43" spans="1:11" s="212" customFormat="1" ht="17.100000000000001" customHeight="1" x14ac:dyDescent="0.15">
      <c r="A43" s="208" t="s">
        <v>79</v>
      </c>
      <c r="B43" s="209"/>
      <c r="C43" s="211"/>
      <c r="D43" s="209"/>
      <c r="E43" s="211"/>
      <c r="F43" s="211"/>
      <c r="G43" s="209"/>
      <c r="H43" s="211"/>
      <c r="I43" s="209"/>
      <c r="J43" s="211"/>
      <c r="K43" s="211"/>
    </row>
    <row r="44" spans="1:11" ht="12" customHeight="1" x14ac:dyDescent="0.15">
      <c r="A44" s="131" t="s">
        <v>347</v>
      </c>
      <c r="B44" s="215">
        <v>9</v>
      </c>
      <c r="C44" s="227">
        <v>7</v>
      </c>
      <c r="D44" s="216">
        <v>-12.5</v>
      </c>
      <c r="E44" s="215">
        <v>392</v>
      </c>
      <c r="F44" s="216">
        <v>-7.1090047393364983</v>
      </c>
      <c r="G44" s="216">
        <v>5.3267178431005435</v>
      </c>
      <c r="H44" s="215">
        <v>448</v>
      </c>
      <c r="I44" s="216">
        <v>87.5</v>
      </c>
      <c r="J44" s="216">
        <v>16.867568844076636</v>
      </c>
      <c r="K44" s="227"/>
    </row>
    <row r="45" spans="1:11" ht="12" customHeight="1" x14ac:dyDescent="0.15">
      <c r="A45" s="131" t="s">
        <v>348</v>
      </c>
      <c r="B45" s="215">
        <v>6</v>
      </c>
      <c r="C45" s="227">
        <v>3</v>
      </c>
      <c r="D45" s="216">
        <v>-25</v>
      </c>
      <c r="E45" s="215">
        <v>46</v>
      </c>
      <c r="F45" s="216">
        <v>-24.590163934426229</v>
      </c>
      <c r="G45" s="216">
        <v>7.608695652173914</v>
      </c>
      <c r="H45" s="215">
        <v>94</v>
      </c>
      <c r="I45" s="216">
        <v>48.936170212765958</v>
      </c>
      <c r="J45" s="216">
        <v>12.22888786340563</v>
      </c>
      <c r="K45" s="227"/>
    </row>
    <row r="46" spans="1:11" ht="12" customHeight="1" x14ac:dyDescent="0.15">
      <c r="A46" s="131" t="s">
        <v>349</v>
      </c>
      <c r="B46" s="215">
        <v>4</v>
      </c>
      <c r="C46" s="227">
        <v>3</v>
      </c>
      <c r="D46" s="216">
        <v>-25</v>
      </c>
      <c r="E46" s="215">
        <v>97</v>
      </c>
      <c r="F46" s="216">
        <v>-11.818181818181813</v>
      </c>
      <c r="G46" s="216">
        <v>14.70790378006873</v>
      </c>
      <c r="H46" s="215">
        <v>110</v>
      </c>
      <c r="I46" s="216">
        <v>88.181818181818187</v>
      </c>
      <c r="J46" s="216">
        <v>23.353293413173652</v>
      </c>
      <c r="K46" s="227"/>
    </row>
    <row r="47" spans="1:11" ht="20.100000000000001" customHeight="1" x14ac:dyDescent="0.15">
      <c r="A47" s="229" t="s">
        <v>44</v>
      </c>
    </row>
    <row r="48" spans="1:11" ht="9.9499999999999993" customHeight="1" x14ac:dyDescent="0.15">
      <c r="A48" s="316" t="s">
        <v>193</v>
      </c>
      <c r="B48" s="316"/>
      <c r="C48" s="316"/>
      <c r="D48" s="316"/>
      <c r="E48" s="316"/>
      <c r="F48" s="316"/>
      <c r="G48" s="316"/>
      <c r="H48" s="316"/>
      <c r="I48" s="316"/>
      <c r="J48" s="316"/>
      <c r="K48" s="230"/>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&amp;C&amp;8- 37 -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2" t="s">
        <v>395</v>
      </c>
      <c r="B1" s="252"/>
      <c r="C1" s="252"/>
      <c r="D1" s="252"/>
      <c r="E1" s="252"/>
      <c r="F1" s="252"/>
      <c r="G1" s="252"/>
      <c r="H1" s="252"/>
      <c r="I1" s="252"/>
      <c r="J1" s="252"/>
    </row>
    <row r="2" spans="1:10" ht="20.100000000000001" customHeight="1" x14ac:dyDescent="0.15">
      <c r="A2" s="269" t="s">
        <v>14</v>
      </c>
      <c r="B2" s="303" t="s">
        <v>433</v>
      </c>
      <c r="C2" s="304"/>
      <c r="D2" s="304"/>
      <c r="E2" s="304"/>
      <c r="F2" s="304"/>
      <c r="G2" s="304"/>
      <c r="H2" s="304"/>
      <c r="I2" s="305"/>
      <c r="J2" s="186" t="s">
        <v>435</v>
      </c>
    </row>
    <row r="3" spans="1:10" ht="9.9499999999999993" customHeight="1" x14ac:dyDescent="0.15">
      <c r="A3" s="270"/>
      <c r="B3" s="297" t="s">
        <v>299</v>
      </c>
      <c r="C3" s="306"/>
      <c r="D3" s="298"/>
      <c r="E3" s="272" t="s">
        <v>30</v>
      </c>
      <c r="F3" s="272"/>
      <c r="G3" s="272"/>
      <c r="H3" s="272"/>
      <c r="I3" s="272"/>
      <c r="J3" s="273" t="s">
        <v>29</v>
      </c>
    </row>
    <row r="4" spans="1:10" ht="9.9499999999999993" customHeight="1" x14ac:dyDescent="0.15">
      <c r="A4" s="270"/>
      <c r="B4" s="310" t="s">
        <v>130</v>
      </c>
      <c r="C4" s="272" t="s">
        <v>31</v>
      </c>
      <c r="D4" s="272"/>
      <c r="E4" s="272" t="s">
        <v>130</v>
      </c>
      <c r="F4" s="301" t="s">
        <v>146</v>
      </c>
      <c r="G4" s="301" t="s">
        <v>33</v>
      </c>
      <c r="H4" s="272" t="s">
        <v>168</v>
      </c>
      <c r="I4" s="272"/>
      <c r="J4" s="273"/>
    </row>
    <row r="5" spans="1:10" ht="54.95" customHeight="1" x14ac:dyDescent="0.15">
      <c r="A5" s="270"/>
      <c r="B5" s="310"/>
      <c r="C5" s="16" t="s">
        <v>171</v>
      </c>
      <c r="D5" s="16" t="s">
        <v>146</v>
      </c>
      <c r="E5" s="272"/>
      <c r="F5" s="302"/>
      <c r="G5" s="302"/>
      <c r="H5" s="16" t="s">
        <v>195</v>
      </c>
      <c r="I5" s="16" t="s">
        <v>172</v>
      </c>
      <c r="J5" s="273"/>
    </row>
    <row r="6" spans="1:10" ht="9.9499999999999993" customHeight="1" x14ac:dyDescent="0.15">
      <c r="A6" s="271"/>
      <c r="B6" s="307" t="s">
        <v>131</v>
      </c>
      <c r="C6" s="308"/>
      <c r="D6" s="18" t="s">
        <v>132</v>
      </c>
      <c r="E6" s="18" t="s">
        <v>131</v>
      </c>
      <c r="F6" s="308" t="s">
        <v>132</v>
      </c>
      <c r="G6" s="308"/>
      <c r="H6" s="18" t="s">
        <v>131</v>
      </c>
      <c r="I6" s="308" t="s">
        <v>132</v>
      </c>
      <c r="J6" s="309"/>
    </row>
    <row r="7" spans="1:10" s="3" customFormat="1" ht="35.1" customHeight="1" x14ac:dyDescent="0.15">
      <c r="A7" s="132" t="s">
        <v>347</v>
      </c>
      <c r="B7" s="118">
        <v>9</v>
      </c>
      <c r="C7" s="118">
        <v>7</v>
      </c>
      <c r="D7" s="116">
        <v>-12.5</v>
      </c>
      <c r="E7" s="115">
        <v>392</v>
      </c>
      <c r="F7" s="116">
        <v>-7.1090047393364983</v>
      </c>
      <c r="G7" s="116">
        <v>5.3267178431005435</v>
      </c>
      <c r="H7" s="115">
        <v>448</v>
      </c>
      <c r="I7" s="116">
        <v>87.5</v>
      </c>
      <c r="J7" s="116">
        <v>16.867568844076636</v>
      </c>
    </row>
    <row r="8" spans="1:10" s="3" customFormat="1" ht="20.100000000000001" customHeight="1" x14ac:dyDescent="0.15">
      <c r="A8" s="109" t="s">
        <v>332</v>
      </c>
      <c r="B8" s="118">
        <v>5</v>
      </c>
      <c r="C8" s="118">
        <v>4</v>
      </c>
      <c r="D8" s="116">
        <v>33.333333333333343</v>
      </c>
      <c r="E8" s="115">
        <v>438</v>
      </c>
      <c r="F8" s="116">
        <v>4.7846889952153049</v>
      </c>
      <c r="G8" s="116">
        <v>9.6240432237730751</v>
      </c>
      <c r="H8" s="115">
        <v>450</v>
      </c>
      <c r="I8" s="116">
        <v>97.333333333333343</v>
      </c>
      <c r="J8" s="116">
        <v>17.610607964640117</v>
      </c>
    </row>
    <row r="9" spans="1:10" s="3" customFormat="1" ht="20.100000000000001" customHeight="1" x14ac:dyDescent="0.15">
      <c r="A9" s="109" t="s">
        <v>330</v>
      </c>
      <c r="B9" s="118">
        <v>13</v>
      </c>
      <c r="C9" s="118">
        <v>9</v>
      </c>
      <c r="D9" s="116">
        <v>-18.181818181818187</v>
      </c>
      <c r="E9" s="115">
        <v>365</v>
      </c>
      <c r="F9" s="116">
        <v>-20.479302832244002</v>
      </c>
      <c r="G9" s="116">
        <v>6.021505376344086</v>
      </c>
      <c r="H9" s="115">
        <v>501</v>
      </c>
      <c r="I9" s="116">
        <v>72.854291417165669</v>
      </c>
      <c r="J9" s="116">
        <v>18.086552287903558</v>
      </c>
    </row>
    <row r="10" spans="1:10" s="3" customFormat="1" ht="20.100000000000001" customHeight="1" x14ac:dyDescent="0.15">
      <c r="A10" s="109" t="s">
        <v>310</v>
      </c>
      <c r="B10" s="118">
        <v>11</v>
      </c>
      <c r="C10" s="118">
        <v>10</v>
      </c>
      <c r="D10" s="116">
        <v>-9.0909090909090935</v>
      </c>
      <c r="E10" s="115">
        <v>572</v>
      </c>
      <c r="F10" s="116">
        <v>-31.001206272617608</v>
      </c>
      <c r="G10" s="116">
        <v>21.719114219114218</v>
      </c>
      <c r="H10" s="115">
        <v>829</v>
      </c>
      <c r="I10" s="116">
        <v>68.998793727382392</v>
      </c>
      <c r="J10" s="116">
        <v>43.126978184664601</v>
      </c>
    </row>
    <row r="11" spans="1:10" s="3" customFormat="1" ht="20.100000000000001" customHeight="1" x14ac:dyDescent="0.15">
      <c r="A11" s="109" t="s">
        <v>351</v>
      </c>
      <c r="B11" s="118">
        <v>32</v>
      </c>
      <c r="C11" s="118">
        <v>17</v>
      </c>
      <c r="D11" s="116">
        <v>-43.333333333333336</v>
      </c>
      <c r="E11" s="115">
        <v>936</v>
      </c>
      <c r="F11" s="116">
        <v>-54.673123486682812</v>
      </c>
      <c r="G11" s="116">
        <v>8.1431878306878307</v>
      </c>
      <c r="H11" s="115">
        <v>2128</v>
      </c>
      <c r="I11" s="116">
        <v>43.984962406015036</v>
      </c>
      <c r="J11" s="116">
        <v>25.109542045227958</v>
      </c>
    </row>
    <row r="12" spans="1:10" s="3" customFormat="1" ht="20.100000000000001" customHeight="1" x14ac:dyDescent="0.15">
      <c r="A12" s="109" t="s">
        <v>352</v>
      </c>
      <c r="B12" s="118">
        <v>69</v>
      </c>
      <c r="C12" s="118">
        <v>37</v>
      </c>
      <c r="D12" s="116">
        <v>-43.939393939393938</v>
      </c>
      <c r="E12" s="115">
        <v>2530</v>
      </c>
      <c r="F12" s="116">
        <v>-52.164870485914165</v>
      </c>
      <c r="G12" s="116">
        <v>6.9127845441764215</v>
      </c>
      <c r="H12" s="115">
        <v>5964</v>
      </c>
      <c r="I12" s="116">
        <v>42.42119382964453</v>
      </c>
      <c r="J12" s="116">
        <v>25.316654293870489</v>
      </c>
    </row>
    <row r="13" spans="1:10" s="3" customFormat="1" ht="20.100000000000001" customHeight="1" x14ac:dyDescent="0.15">
      <c r="A13" s="109" t="s">
        <v>353</v>
      </c>
      <c r="B13" s="118">
        <v>14</v>
      </c>
      <c r="C13" s="118">
        <v>8</v>
      </c>
      <c r="D13" s="116">
        <v>-46.666666666666664</v>
      </c>
      <c r="E13" s="115">
        <v>518</v>
      </c>
      <c r="F13" s="116">
        <v>-56.97674418604651</v>
      </c>
      <c r="G13" s="116">
        <v>12.168597168597168</v>
      </c>
      <c r="H13" s="115">
        <v>1223</v>
      </c>
      <c r="I13" s="116">
        <v>42.354865085854456</v>
      </c>
      <c r="J13" s="116">
        <v>27.679471088405311</v>
      </c>
    </row>
    <row r="14" spans="1:10" s="3" customFormat="1" ht="20.100000000000001" customHeight="1" x14ac:dyDescent="0.15">
      <c r="A14" s="109" t="s">
        <v>322</v>
      </c>
      <c r="B14" s="118">
        <v>15</v>
      </c>
      <c r="C14" s="118">
        <v>11</v>
      </c>
      <c r="D14" s="116">
        <v>-26.666666666666671</v>
      </c>
      <c r="E14" s="115">
        <v>808</v>
      </c>
      <c r="F14" s="116">
        <v>-22.157996146435451</v>
      </c>
      <c r="G14" s="116">
        <v>4.2489451476793247</v>
      </c>
      <c r="H14" s="115">
        <v>1059</v>
      </c>
      <c r="I14" s="116">
        <v>76.298394711992444</v>
      </c>
      <c r="J14" s="116">
        <v>19.981495382574234</v>
      </c>
    </row>
    <row r="15" spans="1:10" s="3" customFormat="1" ht="20.100000000000001" customHeight="1" x14ac:dyDescent="0.15">
      <c r="A15" s="109" t="s">
        <v>331</v>
      </c>
      <c r="B15" s="118">
        <v>30</v>
      </c>
      <c r="C15" s="118">
        <v>15</v>
      </c>
      <c r="D15" s="116">
        <v>-48.275862068965516</v>
      </c>
      <c r="E15" s="115">
        <v>623</v>
      </c>
      <c r="F15" s="116">
        <v>-54.459064327485379</v>
      </c>
      <c r="G15" s="116">
        <v>10.315789473684211</v>
      </c>
      <c r="H15" s="115">
        <v>1430</v>
      </c>
      <c r="I15" s="116">
        <v>43.566433566433567</v>
      </c>
      <c r="J15" s="116">
        <v>22.139385864249348</v>
      </c>
    </row>
    <row r="16" spans="1:10" s="3" customFormat="1" ht="20.100000000000001" customHeight="1" x14ac:dyDescent="0.15">
      <c r="A16" s="132" t="s">
        <v>354</v>
      </c>
      <c r="B16" s="118">
        <v>31</v>
      </c>
      <c r="C16" s="118">
        <v>8</v>
      </c>
      <c r="D16" s="116">
        <v>-73.333333333333329</v>
      </c>
      <c r="E16" s="115">
        <v>1008</v>
      </c>
      <c r="F16" s="116">
        <v>-54.450971531857206</v>
      </c>
      <c r="G16" s="116">
        <v>3.8865105347099806</v>
      </c>
      <c r="H16" s="115">
        <v>2488</v>
      </c>
      <c r="I16" s="116">
        <v>40.514469453376208</v>
      </c>
      <c r="J16" s="116">
        <v>25.367600627852848</v>
      </c>
    </row>
    <row r="17" spans="1:11" s="3" customFormat="1" ht="20.100000000000001" customHeight="1" x14ac:dyDescent="0.15">
      <c r="A17" s="109" t="s">
        <v>315</v>
      </c>
      <c r="B17" s="118">
        <v>15</v>
      </c>
      <c r="C17" s="118">
        <v>8</v>
      </c>
      <c r="D17" s="116">
        <v>-46.666666666666664</v>
      </c>
      <c r="E17" s="115">
        <v>251</v>
      </c>
      <c r="F17" s="116">
        <v>-44.222222222222221</v>
      </c>
      <c r="G17" s="116">
        <v>10.396131671936024</v>
      </c>
      <c r="H17" s="115">
        <v>432</v>
      </c>
      <c r="I17" s="116">
        <v>58.101851851851848</v>
      </c>
      <c r="J17" s="116">
        <v>21.110641045623566</v>
      </c>
    </row>
    <row r="18" spans="1:11" s="3" customFormat="1" ht="20.100000000000001" customHeight="1" x14ac:dyDescent="0.15">
      <c r="A18" s="109" t="s">
        <v>311</v>
      </c>
      <c r="B18" s="118">
        <v>19</v>
      </c>
      <c r="C18" s="118">
        <v>8</v>
      </c>
      <c r="D18" s="116">
        <v>-55.555555555555557</v>
      </c>
      <c r="E18" s="115">
        <v>498</v>
      </c>
      <c r="F18" s="116">
        <v>-44.044943820224717</v>
      </c>
      <c r="G18" s="116">
        <v>4.9330655957161982</v>
      </c>
      <c r="H18" s="115">
        <v>934</v>
      </c>
      <c r="I18" s="116">
        <v>53.319057815845824</v>
      </c>
      <c r="J18" s="116">
        <v>16.66144804663038</v>
      </c>
    </row>
    <row r="19" spans="1:11" s="3" customFormat="1" ht="20.100000000000001" customHeight="1" x14ac:dyDescent="0.15">
      <c r="A19" s="109" t="s">
        <v>304</v>
      </c>
      <c r="B19" s="118">
        <v>10</v>
      </c>
      <c r="C19" s="118">
        <v>7</v>
      </c>
      <c r="D19" s="116">
        <v>-30</v>
      </c>
      <c r="E19" s="115">
        <v>397</v>
      </c>
      <c r="F19" s="116">
        <v>-32.25255972696246</v>
      </c>
      <c r="G19" s="116">
        <v>7.0025188916876573</v>
      </c>
      <c r="H19" s="115">
        <v>642</v>
      </c>
      <c r="I19" s="116">
        <v>61.838006230529594</v>
      </c>
      <c r="J19" s="116">
        <v>16.092087765957448</v>
      </c>
    </row>
    <row r="20" spans="1:11" s="3" customFormat="1" ht="20.100000000000001" customHeight="1" x14ac:dyDescent="0.15">
      <c r="A20" s="109" t="s">
        <v>338</v>
      </c>
      <c r="B20" s="118">
        <v>6</v>
      </c>
      <c r="C20" s="118">
        <v>5</v>
      </c>
      <c r="D20" s="116">
        <v>-28.571428571428569</v>
      </c>
      <c r="E20" s="115">
        <v>204</v>
      </c>
      <c r="F20" s="116">
        <v>-40.175953079178889</v>
      </c>
      <c r="G20" s="116">
        <v>5.3267973856209148</v>
      </c>
      <c r="H20" s="115">
        <v>325</v>
      </c>
      <c r="I20" s="116">
        <v>62.769230769230766</v>
      </c>
      <c r="J20" s="116">
        <v>23.438957599831483</v>
      </c>
    </row>
    <row r="21" spans="1:11" s="3" customFormat="1" ht="20.100000000000001" customHeight="1" x14ac:dyDescent="0.15">
      <c r="A21" s="109" t="s">
        <v>339</v>
      </c>
      <c r="B21" s="118">
        <v>22</v>
      </c>
      <c r="C21" s="118">
        <v>12</v>
      </c>
      <c r="D21" s="116" t="s">
        <v>481</v>
      </c>
      <c r="E21" s="115" t="s">
        <v>481</v>
      </c>
      <c r="F21" s="116" t="s">
        <v>481</v>
      </c>
      <c r="G21" s="116" t="s">
        <v>481</v>
      </c>
      <c r="H21" s="115" t="s">
        <v>481</v>
      </c>
      <c r="I21" s="116" t="s">
        <v>481</v>
      </c>
      <c r="J21" s="116" t="s">
        <v>481</v>
      </c>
    </row>
    <row r="22" spans="1:11" s="3" customFormat="1" ht="20.100000000000001" customHeight="1" x14ac:dyDescent="0.15">
      <c r="A22" s="109" t="s">
        <v>317</v>
      </c>
      <c r="B22" s="118">
        <v>11</v>
      </c>
      <c r="C22" s="118">
        <v>7</v>
      </c>
      <c r="D22" s="116">
        <v>-36.363636363636367</v>
      </c>
      <c r="E22" s="115">
        <v>220</v>
      </c>
      <c r="F22" s="116">
        <v>-43.734015345268546</v>
      </c>
      <c r="G22" s="116">
        <v>2.7878787878787876</v>
      </c>
      <c r="H22" s="115">
        <v>395</v>
      </c>
      <c r="I22" s="116">
        <v>55.696202531645568</v>
      </c>
      <c r="J22" s="116">
        <v>21.942455275788607</v>
      </c>
    </row>
    <row r="23" spans="1:11" s="3" customFormat="1" ht="20.100000000000001" customHeight="1" x14ac:dyDescent="0.15">
      <c r="A23" s="109" t="s">
        <v>312</v>
      </c>
      <c r="B23" s="118">
        <v>11</v>
      </c>
      <c r="C23" s="118">
        <v>6</v>
      </c>
      <c r="D23" s="116" t="s">
        <v>481</v>
      </c>
      <c r="E23" s="115" t="s">
        <v>481</v>
      </c>
      <c r="F23" s="116" t="s">
        <v>481</v>
      </c>
      <c r="G23" s="116" t="s">
        <v>481</v>
      </c>
      <c r="H23" s="115" t="s">
        <v>481</v>
      </c>
      <c r="I23" s="116" t="s">
        <v>481</v>
      </c>
      <c r="J23" s="116" t="s">
        <v>481</v>
      </c>
    </row>
    <row r="24" spans="1:11" s="3" customFormat="1" ht="20.100000000000001" customHeight="1" x14ac:dyDescent="0.15">
      <c r="A24" s="109" t="s">
        <v>355</v>
      </c>
      <c r="B24" s="118">
        <v>35</v>
      </c>
      <c r="C24" s="118">
        <v>11</v>
      </c>
      <c r="D24" s="116">
        <v>-63.333333333333336</v>
      </c>
      <c r="E24" s="115">
        <v>334</v>
      </c>
      <c r="F24" s="116">
        <v>-83.58722358722359</v>
      </c>
      <c r="G24" s="116">
        <v>9.6121975472323502</v>
      </c>
      <c r="H24" s="115">
        <v>2262</v>
      </c>
      <c r="I24" s="116">
        <v>14.765694076038905</v>
      </c>
      <c r="J24" s="116">
        <v>26.72402793726874</v>
      </c>
    </row>
    <row r="25" spans="1:11" s="3" customFormat="1" ht="20.100000000000001" customHeight="1" x14ac:dyDescent="0.15">
      <c r="A25" s="132" t="s">
        <v>356</v>
      </c>
      <c r="B25" s="118">
        <v>51</v>
      </c>
      <c r="C25" s="118">
        <v>21</v>
      </c>
      <c r="D25" s="116">
        <v>-56.25</v>
      </c>
      <c r="E25" s="115">
        <v>1544</v>
      </c>
      <c r="F25" s="116">
        <v>-67.036720751494443</v>
      </c>
      <c r="G25" s="116">
        <v>3.4016406423209702</v>
      </c>
      <c r="H25" s="115">
        <v>4790</v>
      </c>
      <c r="I25" s="116">
        <v>32.233820459290186</v>
      </c>
      <c r="J25" s="116">
        <v>27.010951375488716</v>
      </c>
    </row>
    <row r="26" spans="1:11" s="5" customFormat="1" ht="35.1" customHeight="1" x14ac:dyDescent="0.15">
      <c r="A26" s="134" t="s">
        <v>167</v>
      </c>
      <c r="B26" s="117">
        <v>409</v>
      </c>
      <c r="C26" s="117">
        <v>211</v>
      </c>
      <c r="D26" s="114">
        <v>-45.897435897435898</v>
      </c>
      <c r="E26" s="113">
        <v>12711</v>
      </c>
      <c r="F26" s="114">
        <v>-52.057481235620259</v>
      </c>
      <c r="G26" s="114">
        <v>7.6715799938772848</v>
      </c>
      <c r="H26" s="113">
        <v>28566</v>
      </c>
      <c r="I26" s="114">
        <v>44.496954421340057</v>
      </c>
      <c r="J26" s="114">
        <v>24.47242011399668</v>
      </c>
    </row>
    <row r="27" spans="1:11" s="3" customFormat="1" ht="20.100000000000001" customHeight="1" x14ac:dyDescent="0.15">
      <c r="A27" s="12" t="s">
        <v>44</v>
      </c>
    </row>
    <row r="28" spans="1:11" ht="9.9499999999999993" customHeight="1" x14ac:dyDescent="0.15">
      <c r="A28" s="300" t="s">
        <v>193</v>
      </c>
      <c r="B28" s="300"/>
      <c r="C28" s="300"/>
      <c r="D28" s="300"/>
      <c r="E28" s="300"/>
      <c r="F28" s="300"/>
      <c r="G28" s="300"/>
      <c r="H28" s="300"/>
      <c r="I28" s="300"/>
      <c r="J28" s="30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&amp;C&amp;8- 38 -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27" t="s">
        <v>282</v>
      </c>
      <c r="B1" s="327"/>
      <c r="C1" s="327"/>
      <c r="D1" s="327"/>
      <c r="E1" s="327"/>
      <c r="F1" s="327"/>
    </row>
    <row r="2" spans="1:10" ht="16.5" customHeight="1" x14ac:dyDescent="0.15">
      <c r="A2" s="328" t="s">
        <v>38</v>
      </c>
      <c r="B2" s="331" t="s">
        <v>433</v>
      </c>
      <c r="C2" s="332"/>
      <c r="D2" s="332"/>
      <c r="E2" s="333"/>
      <c r="F2" s="96" t="s">
        <v>435</v>
      </c>
    </row>
    <row r="3" spans="1:10" ht="9.9499999999999993" customHeight="1" x14ac:dyDescent="0.15">
      <c r="A3" s="329"/>
      <c r="B3" s="334" t="s">
        <v>274</v>
      </c>
      <c r="C3" s="340" t="s">
        <v>285</v>
      </c>
      <c r="D3" s="341"/>
      <c r="E3" s="335" t="s">
        <v>284</v>
      </c>
      <c r="F3" s="336"/>
    </row>
    <row r="4" spans="1:10" ht="9.9499999999999993" customHeight="1" x14ac:dyDescent="0.15">
      <c r="A4" s="329"/>
      <c r="B4" s="334"/>
      <c r="C4" s="342"/>
      <c r="D4" s="343"/>
      <c r="E4" s="335"/>
      <c r="F4" s="336"/>
    </row>
    <row r="5" spans="1:10" ht="27.95" customHeight="1" x14ac:dyDescent="0.15">
      <c r="A5" s="329"/>
      <c r="B5" s="334"/>
      <c r="C5" s="97" t="s">
        <v>171</v>
      </c>
      <c r="D5" s="97" t="s">
        <v>275</v>
      </c>
      <c r="E5" s="335"/>
      <c r="F5" s="336"/>
    </row>
    <row r="6" spans="1:10" ht="9.9499999999999993" customHeight="1" x14ac:dyDescent="0.15">
      <c r="A6" s="330"/>
      <c r="B6" s="337" t="s">
        <v>131</v>
      </c>
      <c r="C6" s="338"/>
      <c r="D6" s="338" t="s">
        <v>132</v>
      </c>
      <c r="E6" s="338"/>
      <c r="F6" s="339"/>
    </row>
    <row r="7" spans="1:10" ht="20.100000000000001" customHeight="1" x14ac:dyDescent="0.15">
      <c r="A7" s="101" t="s">
        <v>185</v>
      </c>
      <c r="B7" s="121">
        <v>229</v>
      </c>
      <c r="C7" s="121">
        <v>120</v>
      </c>
      <c r="D7" s="122">
        <v>-46.7</v>
      </c>
      <c r="E7" s="122">
        <v>11.3</v>
      </c>
      <c r="F7" s="122">
        <v>37.700000000000003</v>
      </c>
    </row>
    <row r="8" spans="1:10" ht="15" customHeight="1" x14ac:dyDescent="0.15">
      <c r="A8" s="102" t="s">
        <v>57</v>
      </c>
      <c r="B8" s="123">
        <v>179</v>
      </c>
      <c r="C8" s="123">
        <v>87</v>
      </c>
      <c r="D8" s="124">
        <v>-52.2</v>
      </c>
      <c r="E8" s="124">
        <v>10.8</v>
      </c>
      <c r="F8" s="124">
        <v>38.4</v>
      </c>
    </row>
    <row r="9" spans="1:10" ht="15" customHeight="1" x14ac:dyDescent="0.15">
      <c r="A9" s="102" t="s">
        <v>47</v>
      </c>
      <c r="B9" s="123">
        <v>35</v>
      </c>
      <c r="C9" s="123">
        <v>21</v>
      </c>
      <c r="D9" s="159">
        <v>-25</v>
      </c>
      <c r="E9" s="124">
        <v>12.4</v>
      </c>
      <c r="F9" s="124">
        <v>35.200000000000003</v>
      </c>
    </row>
    <row r="10" spans="1:10" ht="15" customHeight="1" x14ac:dyDescent="0.15">
      <c r="A10" s="102" t="s">
        <v>48</v>
      </c>
      <c r="B10" s="123">
        <v>9</v>
      </c>
      <c r="C10" s="123">
        <v>8</v>
      </c>
      <c r="D10" s="159">
        <v>-11.1</v>
      </c>
      <c r="E10" s="124">
        <v>14.3</v>
      </c>
      <c r="F10" s="124">
        <v>30</v>
      </c>
    </row>
    <row r="11" spans="1:10" ht="15" customHeight="1" x14ac:dyDescent="0.15">
      <c r="A11" s="102" t="s">
        <v>49</v>
      </c>
      <c r="B11" s="123">
        <v>6</v>
      </c>
      <c r="C11" s="123">
        <v>4</v>
      </c>
      <c r="D11" s="159">
        <v>-33.299999999999997</v>
      </c>
      <c r="E11" s="124">
        <v>14.2</v>
      </c>
      <c r="F11" s="124">
        <v>33.1</v>
      </c>
    </row>
    <row r="12" spans="1:10" ht="15" customHeight="1" x14ac:dyDescent="0.15">
      <c r="A12" s="93" t="s">
        <v>44</v>
      </c>
    </row>
    <row r="13" spans="1:10" ht="9.9499999999999993" customHeight="1" x14ac:dyDescent="0.15">
      <c r="A13" s="326" t="s">
        <v>276</v>
      </c>
      <c r="B13" s="326"/>
      <c r="C13" s="326"/>
      <c r="D13" s="326"/>
      <c r="E13" s="326"/>
      <c r="F13" s="326"/>
    </row>
    <row r="14" spans="1:10" s="3" customFormat="1" ht="15" customHeight="1" x14ac:dyDescent="0.15">
      <c r="A14" s="325" t="s">
        <v>396</v>
      </c>
      <c r="B14" s="325"/>
      <c r="C14" s="325"/>
      <c r="D14" s="325"/>
      <c r="E14" s="325"/>
    </row>
    <row r="15" spans="1:10" ht="39.950000000000003" customHeight="1" x14ac:dyDescent="0.15">
      <c r="A15" s="327" t="s">
        <v>283</v>
      </c>
      <c r="B15" s="327"/>
      <c r="C15" s="327"/>
      <c r="D15" s="327"/>
      <c r="E15" s="327"/>
      <c r="F15" s="327"/>
    </row>
    <row r="16" spans="1:10" ht="16.5" x14ac:dyDescent="0.15">
      <c r="A16" s="328" t="s">
        <v>194</v>
      </c>
      <c r="B16" s="331" t="s">
        <v>433</v>
      </c>
      <c r="C16" s="332"/>
      <c r="D16" s="332"/>
      <c r="E16" s="333"/>
      <c r="F16" s="96" t="s">
        <v>435</v>
      </c>
      <c r="J16" s="103"/>
    </row>
    <row r="17" spans="1:6" ht="8.25" customHeight="1" x14ac:dyDescent="0.15">
      <c r="A17" s="329"/>
      <c r="B17" s="334" t="s">
        <v>274</v>
      </c>
      <c r="C17" s="340" t="s">
        <v>285</v>
      </c>
      <c r="D17" s="341"/>
      <c r="E17" s="335" t="s">
        <v>284</v>
      </c>
      <c r="F17" s="336"/>
    </row>
    <row r="18" spans="1:6" ht="9.9499999999999993" customHeight="1" x14ac:dyDescent="0.15">
      <c r="A18" s="329"/>
      <c r="B18" s="334"/>
      <c r="C18" s="342"/>
      <c r="D18" s="343"/>
      <c r="E18" s="335"/>
      <c r="F18" s="336"/>
    </row>
    <row r="19" spans="1:6" ht="27.95" customHeight="1" x14ac:dyDescent="0.15">
      <c r="A19" s="329"/>
      <c r="B19" s="334"/>
      <c r="C19" s="97" t="s">
        <v>171</v>
      </c>
      <c r="D19" s="97" t="s">
        <v>275</v>
      </c>
      <c r="E19" s="335"/>
      <c r="F19" s="336"/>
    </row>
    <row r="20" spans="1:6" ht="9.9499999999999993" customHeight="1" x14ac:dyDescent="0.15">
      <c r="A20" s="330"/>
      <c r="B20" s="337" t="s">
        <v>131</v>
      </c>
      <c r="C20" s="338"/>
      <c r="D20" s="338" t="s">
        <v>132</v>
      </c>
      <c r="E20" s="338"/>
      <c r="F20" s="339"/>
    </row>
    <row r="21" spans="1:6" ht="20.100000000000001" customHeight="1" x14ac:dyDescent="0.15">
      <c r="A21" s="104" t="s">
        <v>9</v>
      </c>
      <c r="B21" s="126">
        <v>24</v>
      </c>
      <c r="C21" s="126">
        <v>13</v>
      </c>
      <c r="D21" s="127">
        <v>-43.5</v>
      </c>
      <c r="E21" s="127">
        <v>12.5</v>
      </c>
      <c r="F21" s="127">
        <v>41</v>
      </c>
    </row>
    <row r="22" spans="1:6" ht="15" customHeight="1" x14ac:dyDescent="0.15">
      <c r="A22" s="104" t="s">
        <v>10</v>
      </c>
      <c r="B22" s="126">
        <v>6</v>
      </c>
      <c r="C22" s="126">
        <v>4</v>
      </c>
      <c r="D22" s="127">
        <v>-33.299999999999997</v>
      </c>
      <c r="E22" s="127">
        <v>20.8</v>
      </c>
      <c r="F22" s="127">
        <v>40.6</v>
      </c>
    </row>
    <row r="23" spans="1:6" ht="15" customHeight="1" x14ac:dyDescent="0.15">
      <c r="A23" s="105" t="s">
        <v>11</v>
      </c>
      <c r="B23" s="126">
        <v>12</v>
      </c>
      <c r="C23" s="126">
        <v>6</v>
      </c>
      <c r="D23" s="158">
        <v>-40</v>
      </c>
      <c r="E23" s="127">
        <v>5.8</v>
      </c>
      <c r="F23" s="127">
        <v>40.200000000000003</v>
      </c>
    </row>
    <row r="24" spans="1:6" ht="15" customHeight="1" x14ac:dyDescent="0.15">
      <c r="A24" s="104" t="s">
        <v>12</v>
      </c>
      <c r="B24" s="126">
        <v>7</v>
      </c>
      <c r="C24" s="126">
        <v>1</v>
      </c>
      <c r="D24" s="158" t="s">
        <v>481</v>
      </c>
      <c r="E24" s="127" t="s">
        <v>481</v>
      </c>
      <c r="F24" s="127" t="s">
        <v>481</v>
      </c>
    </row>
    <row r="25" spans="1:6" ht="15" customHeight="1" x14ac:dyDescent="0.15">
      <c r="A25" s="105" t="s">
        <v>13</v>
      </c>
      <c r="B25" s="126">
        <v>16</v>
      </c>
      <c r="C25" s="126">
        <v>7</v>
      </c>
      <c r="D25" s="158">
        <v>-56.3</v>
      </c>
      <c r="E25" s="127">
        <v>6</v>
      </c>
      <c r="F25" s="127">
        <v>37</v>
      </c>
    </row>
    <row r="26" spans="1:6" ht="15" customHeight="1" x14ac:dyDescent="0.15">
      <c r="A26" s="104" t="s">
        <v>8</v>
      </c>
      <c r="B26" s="126">
        <v>14</v>
      </c>
      <c r="C26" s="126">
        <v>9</v>
      </c>
      <c r="D26" s="158">
        <v>-35.700000000000003</v>
      </c>
      <c r="E26" s="127">
        <v>11.6</v>
      </c>
      <c r="F26" s="127">
        <v>36.6</v>
      </c>
    </row>
    <row r="27" spans="1:6" ht="15" customHeight="1" x14ac:dyDescent="0.15">
      <c r="A27" s="105" t="s">
        <v>66</v>
      </c>
      <c r="B27" s="126">
        <v>4</v>
      </c>
      <c r="C27" s="126">
        <v>2</v>
      </c>
      <c r="D27" s="158" t="s">
        <v>481</v>
      </c>
      <c r="E27" s="127" t="s">
        <v>481</v>
      </c>
      <c r="F27" s="127" t="s">
        <v>481</v>
      </c>
    </row>
    <row r="28" spans="1:6" ht="15" customHeight="1" x14ac:dyDescent="0.15">
      <c r="A28" s="104" t="s">
        <v>95</v>
      </c>
      <c r="B28" s="126">
        <v>9</v>
      </c>
      <c r="C28" s="126">
        <v>4</v>
      </c>
      <c r="D28" s="127">
        <v>-55.6</v>
      </c>
      <c r="E28" s="127">
        <v>11.6</v>
      </c>
      <c r="F28" s="127">
        <v>29.8</v>
      </c>
    </row>
    <row r="29" spans="1:6" ht="15" customHeight="1" x14ac:dyDescent="0.15">
      <c r="A29" s="105" t="s">
        <v>96</v>
      </c>
      <c r="B29" s="126">
        <v>9</v>
      </c>
      <c r="C29" s="126">
        <v>5</v>
      </c>
      <c r="D29" s="158">
        <v>-44.4</v>
      </c>
      <c r="E29" s="127">
        <v>12.2</v>
      </c>
      <c r="F29" s="127">
        <v>30.6</v>
      </c>
    </row>
    <row r="30" spans="1:6" ht="15" customHeight="1" x14ac:dyDescent="0.15">
      <c r="A30" s="104" t="s">
        <v>97</v>
      </c>
      <c r="B30" s="126">
        <v>6</v>
      </c>
      <c r="C30" s="126">
        <v>4</v>
      </c>
      <c r="D30" s="158">
        <v>-33.299999999999997</v>
      </c>
      <c r="E30" s="127">
        <v>7.3</v>
      </c>
      <c r="F30" s="127">
        <v>34.9</v>
      </c>
    </row>
    <row r="31" spans="1:6" ht="15" customHeight="1" x14ac:dyDescent="0.15">
      <c r="A31" s="105" t="s">
        <v>98</v>
      </c>
      <c r="B31" s="126">
        <v>5</v>
      </c>
      <c r="C31" s="126">
        <v>3</v>
      </c>
      <c r="D31" s="127">
        <v>-40</v>
      </c>
      <c r="E31" s="127">
        <v>16.2</v>
      </c>
      <c r="F31" s="127">
        <v>43.5</v>
      </c>
    </row>
    <row r="32" spans="1:6" ht="15" customHeight="1" x14ac:dyDescent="0.15">
      <c r="A32" s="104" t="s">
        <v>99</v>
      </c>
      <c r="B32" s="126">
        <v>21</v>
      </c>
      <c r="C32" s="126">
        <v>6</v>
      </c>
      <c r="D32" s="127">
        <v>-71.400000000000006</v>
      </c>
      <c r="E32" s="127">
        <v>9.4</v>
      </c>
      <c r="F32" s="127">
        <v>43.3</v>
      </c>
    </row>
    <row r="33" spans="1:6" ht="15" customHeight="1" x14ac:dyDescent="0.15">
      <c r="A33" s="105" t="s">
        <v>180</v>
      </c>
      <c r="B33" s="126">
        <v>19</v>
      </c>
      <c r="C33" s="126">
        <v>11</v>
      </c>
      <c r="D33" s="158">
        <v>-45</v>
      </c>
      <c r="E33" s="127">
        <v>9.5</v>
      </c>
      <c r="F33" s="127">
        <v>40.799999999999997</v>
      </c>
    </row>
    <row r="34" spans="1:6" ht="15" customHeight="1" x14ac:dyDescent="0.15">
      <c r="A34" s="104" t="s">
        <v>100</v>
      </c>
      <c r="B34" s="126">
        <v>5</v>
      </c>
      <c r="C34" s="126">
        <v>3</v>
      </c>
      <c r="D34" s="127">
        <v>-40</v>
      </c>
      <c r="E34" s="127">
        <v>24.2</v>
      </c>
      <c r="F34" s="127">
        <v>34.799999999999997</v>
      </c>
    </row>
    <row r="35" spans="1:6" ht="15" customHeight="1" x14ac:dyDescent="0.15">
      <c r="A35" s="104" t="s">
        <v>101</v>
      </c>
      <c r="B35" s="126">
        <v>10</v>
      </c>
      <c r="C35" s="126">
        <v>2</v>
      </c>
      <c r="D35" s="158" t="s">
        <v>481</v>
      </c>
      <c r="E35" s="127" t="s">
        <v>481</v>
      </c>
      <c r="F35" s="127" t="s">
        <v>481</v>
      </c>
    </row>
    <row r="36" spans="1:6" ht="15" customHeight="1" x14ac:dyDescent="0.15">
      <c r="A36" s="104" t="s">
        <v>102</v>
      </c>
      <c r="B36" s="126">
        <v>13</v>
      </c>
      <c r="C36" s="126">
        <v>8</v>
      </c>
      <c r="D36" s="127">
        <v>-33.299999999999997</v>
      </c>
      <c r="E36" s="127">
        <v>14.9</v>
      </c>
      <c r="F36" s="127">
        <v>30.6</v>
      </c>
    </row>
    <row r="37" spans="1:6" ht="15" customHeight="1" x14ac:dyDescent="0.15">
      <c r="A37" s="104" t="s">
        <v>103</v>
      </c>
      <c r="B37" s="126">
        <v>9</v>
      </c>
      <c r="C37" s="126">
        <v>5</v>
      </c>
      <c r="D37" s="158">
        <v>-50</v>
      </c>
      <c r="E37" s="127">
        <v>12.5</v>
      </c>
      <c r="F37" s="127">
        <v>34.299999999999997</v>
      </c>
    </row>
    <row r="38" spans="1:6" ht="15" customHeight="1" x14ac:dyDescent="0.15">
      <c r="A38" s="104" t="s">
        <v>104</v>
      </c>
      <c r="B38" s="126">
        <v>3</v>
      </c>
      <c r="C38" s="126">
        <v>1</v>
      </c>
      <c r="D38" s="127" t="s">
        <v>481</v>
      </c>
      <c r="E38" s="127" t="s">
        <v>481</v>
      </c>
      <c r="F38" s="127" t="s">
        <v>481</v>
      </c>
    </row>
    <row r="39" spans="1:6" ht="15" customHeight="1" x14ac:dyDescent="0.15">
      <c r="A39" s="104" t="s">
        <v>105</v>
      </c>
      <c r="B39" s="126">
        <v>19</v>
      </c>
      <c r="C39" s="126">
        <v>11</v>
      </c>
      <c r="D39" s="158">
        <v>-42.1</v>
      </c>
      <c r="E39" s="127">
        <v>8.9</v>
      </c>
      <c r="F39" s="127">
        <v>20</v>
      </c>
    </row>
    <row r="40" spans="1:6" ht="15" customHeight="1" x14ac:dyDescent="0.15">
      <c r="A40" s="104" t="s">
        <v>106</v>
      </c>
      <c r="B40" s="126">
        <v>5</v>
      </c>
      <c r="C40" s="126">
        <v>4</v>
      </c>
      <c r="D40" s="158">
        <v>-20</v>
      </c>
      <c r="E40" s="127">
        <v>20.399999999999999</v>
      </c>
      <c r="F40" s="127">
        <v>40.4</v>
      </c>
    </row>
    <row r="41" spans="1:6" ht="15" customHeight="1" x14ac:dyDescent="0.15">
      <c r="A41" s="104" t="s">
        <v>107</v>
      </c>
      <c r="B41" s="126">
        <v>5</v>
      </c>
      <c r="C41" s="126">
        <v>5</v>
      </c>
      <c r="D41" s="158">
        <v>-16.7</v>
      </c>
      <c r="E41" s="127">
        <v>6.2</v>
      </c>
      <c r="F41" s="127">
        <v>22.9</v>
      </c>
    </row>
    <row r="42" spans="1:6" ht="15" customHeight="1" x14ac:dyDescent="0.15">
      <c r="A42" s="104" t="s">
        <v>108</v>
      </c>
      <c r="B42" s="126">
        <v>4</v>
      </c>
      <c r="C42" s="126">
        <v>2</v>
      </c>
      <c r="D42" s="158" t="s">
        <v>481</v>
      </c>
      <c r="E42" s="127" t="s">
        <v>481</v>
      </c>
      <c r="F42" s="127" t="s">
        <v>481</v>
      </c>
    </row>
    <row r="43" spans="1:6" ht="15" customHeight="1" x14ac:dyDescent="0.15">
      <c r="A43" s="105" t="s">
        <v>79</v>
      </c>
      <c r="B43" s="126">
        <v>4</v>
      </c>
      <c r="C43" s="126">
        <v>4</v>
      </c>
      <c r="D43" s="127" t="s">
        <v>480</v>
      </c>
      <c r="E43" s="127">
        <v>11.7</v>
      </c>
      <c r="F43" s="127">
        <v>22.9</v>
      </c>
    </row>
    <row r="44" spans="1:6" s="92" customFormat="1" ht="15" customHeight="1" x14ac:dyDescent="0.15">
      <c r="A44" s="106" t="s">
        <v>39</v>
      </c>
      <c r="B44" s="135">
        <v>229</v>
      </c>
      <c r="C44" s="135">
        <v>120</v>
      </c>
      <c r="D44" s="136">
        <v>-46.7</v>
      </c>
      <c r="E44" s="136">
        <v>11.3</v>
      </c>
      <c r="F44" s="136">
        <v>37.700000000000003</v>
      </c>
    </row>
    <row r="45" spans="1:6" ht="15" customHeight="1" x14ac:dyDescent="0.15">
      <c r="A45" s="93" t="s">
        <v>44</v>
      </c>
    </row>
    <row r="46" spans="1:6" ht="9.9499999999999993" customHeight="1" x14ac:dyDescent="0.15">
      <c r="A46" s="325" t="s">
        <v>276</v>
      </c>
      <c r="B46" s="325"/>
      <c r="C46" s="325"/>
      <c r="D46" s="325"/>
      <c r="E46" s="325"/>
    </row>
    <row r="47" spans="1:6" ht="9" customHeight="1" x14ac:dyDescent="0.15">
      <c r="A47" s="325" t="s">
        <v>396</v>
      </c>
      <c r="B47" s="325"/>
      <c r="C47" s="325"/>
      <c r="D47" s="325"/>
      <c r="E47" s="325"/>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&amp;C&amp;8- 39 -</oddHead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57"/>
      <c r="B2" s="357"/>
      <c r="C2" s="357"/>
      <c r="D2" s="357"/>
      <c r="E2" s="357"/>
      <c r="F2" s="357"/>
      <c r="G2" s="357"/>
      <c r="H2" s="357"/>
    </row>
    <row r="3" spans="1:9" x14ac:dyDescent="0.2">
      <c r="A3" s="352"/>
      <c r="B3" s="352"/>
      <c r="C3" s="352"/>
      <c r="D3" s="352"/>
      <c r="E3" s="352"/>
      <c r="F3" s="352"/>
    </row>
    <row r="4" spans="1:9" s="83" customFormat="1" x14ac:dyDescent="0.2">
      <c r="A4" s="358"/>
      <c r="B4" s="358"/>
      <c r="C4" s="358"/>
      <c r="D4" s="358"/>
      <c r="E4" s="358"/>
      <c r="F4" s="358"/>
      <c r="G4" s="359"/>
      <c r="H4" s="359"/>
    </row>
    <row r="5" spans="1:9" s="83" customFormat="1" x14ac:dyDescent="0.2">
      <c r="A5" s="84"/>
      <c r="B5" s="84"/>
      <c r="C5" s="360" t="s">
        <v>539</v>
      </c>
      <c r="D5" s="360"/>
      <c r="E5" s="360"/>
      <c r="F5" s="360"/>
      <c r="G5" s="360"/>
      <c r="H5" s="360"/>
      <c r="I5" s="360"/>
    </row>
    <row r="6" spans="1:9" s="83" customFormat="1" x14ac:dyDescent="0.2">
      <c r="A6" s="361"/>
      <c r="B6" s="84"/>
      <c r="C6" s="360"/>
      <c r="D6" s="360"/>
      <c r="E6" s="360"/>
      <c r="F6" s="360"/>
      <c r="G6" s="360"/>
      <c r="H6" s="360"/>
      <c r="I6" s="360"/>
    </row>
    <row r="7" spans="1:9" s="83" customFormat="1" x14ac:dyDescent="0.2">
      <c r="A7" s="84"/>
      <c r="B7" s="84"/>
      <c r="C7" s="360"/>
      <c r="D7" s="360"/>
      <c r="E7" s="360"/>
      <c r="F7" s="360"/>
      <c r="G7" s="360"/>
      <c r="H7" s="360"/>
      <c r="I7" s="360"/>
    </row>
    <row r="8" spans="1:9" s="83" customFormat="1" ht="12.75" customHeight="1" x14ac:dyDescent="0.2">
      <c r="A8" s="361"/>
      <c r="B8" s="84"/>
      <c r="C8" s="84"/>
      <c r="D8" s="84"/>
      <c r="E8" s="84"/>
      <c r="F8" s="84"/>
    </row>
    <row r="9" spans="1:9" s="83" customFormat="1" ht="12.75" customHeight="1" x14ac:dyDescent="0.2">
      <c r="A9" s="84"/>
      <c r="B9" s="84"/>
      <c r="C9" s="84"/>
      <c r="D9" s="84"/>
      <c r="E9" s="84"/>
      <c r="F9" s="84"/>
    </row>
    <row r="10" spans="1:9" s="83" customFormat="1" ht="12.75" customHeight="1" x14ac:dyDescent="0.2">
      <c r="A10" s="361"/>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43009" r:id="rId4">
          <objectPr defaultSize="0" r:id="rId5">
            <anchor moveWithCells="1">
              <from>
                <xdr:col>5</xdr:col>
                <xdr:colOff>0</xdr:colOff>
                <xdr:row>13</xdr:row>
                <xdr:rowOff>0</xdr:rowOff>
              </from>
              <to>
                <xdr:col>6</xdr:col>
                <xdr:colOff>152400</xdr:colOff>
                <xdr:row>17</xdr:row>
                <xdr:rowOff>38100</xdr:rowOff>
              </to>
            </anchor>
          </objectPr>
        </oleObject>
      </mc:Choice>
      <mc:Fallback>
        <oleObject progId="Acrobat Document" dvAspect="DVASPECT_ICON" shapeId="4300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sqref="A1:K1"/>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257</v>
      </c>
      <c r="C1" s="75"/>
      <c r="D1" s="75"/>
      <c r="E1" s="76"/>
      <c r="F1" s="76"/>
    </row>
    <row r="2" spans="1:16" x14ac:dyDescent="0.2">
      <c r="B2" s="74"/>
      <c r="C2" s="74"/>
      <c r="D2" s="75"/>
      <c r="E2" s="76"/>
      <c r="F2" s="76"/>
      <c r="H2" s="77"/>
    </row>
    <row r="3" spans="1:16" x14ac:dyDescent="0.2">
      <c r="B3" s="74"/>
      <c r="C3" s="241" t="s">
        <v>256</v>
      </c>
      <c r="D3" s="241"/>
      <c r="E3" s="76"/>
      <c r="F3" s="76"/>
    </row>
    <row r="4" spans="1:16" ht="15.75" customHeight="1" x14ac:dyDescent="0.2">
      <c r="A4" s="112" t="s">
        <v>358</v>
      </c>
      <c r="B4" s="78" t="s">
        <v>357</v>
      </c>
      <c r="C4" s="79" t="s">
        <v>129</v>
      </c>
      <c r="D4" s="79" t="s">
        <v>127</v>
      </c>
      <c r="E4" s="76"/>
      <c r="F4" s="76"/>
      <c r="O4" s="79" t="s">
        <v>129</v>
      </c>
      <c r="P4" s="79" t="s">
        <v>127</v>
      </c>
    </row>
    <row r="5" spans="1:16" ht="12.75" customHeight="1" x14ac:dyDescent="0.2">
      <c r="A5" s="144">
        <v>2019</v>
      </c>
      <c r="B5" s="142" t="s">
        <v>253</v>
      </c>
      <c r="C5" s="141">
        <f t="shared" ref="C5:C28" si="0">O5/1000</f>
        <v>206.10499999999999</v>
      </c>
      <c r="D5" s="140">
        <f t="shared" ref="D5:D28" si="1">P5/1000</f>
        <v>547.12800000000004</v>
      </c>
      <c r="E5" s="81" t="s">
        <v>253</v>
      </c>
      <c r="F5" s="81"/>
      <c r="O5" s="139">
        <v>206105</v>
      </c>
      <c r="P5" s="139">
        <v>547128</v>
      </c>
    </row>
    <row r="6" spans="1:16" x14ac:dyDescent="0.2">
      <c r="A6" s="143"/>
      <c r="B6" s="142" t="s">
        <v>255</v>
      </c>
      <c r="C6" s="141">
        <f t="shared" si="0"/>
        <v>229.93199999999999</v>
      </c>
      <c r="D6" s="140">
        <f t="shared" si="1"/>
        <v>621.35599999999999</v>
      </c>
      <c r="E6" s="81" t="s">
        <v>255</v>
      </c>
      <c r="F6" s="81"/>
      <c r="O6" s="139">
        <v>229932</v>
      </c>
      <c r="P6" s="139">
        <v>621356</v>
      </c>
    </row>
    <row r="7" spans="1:16" x14ac:dyDescent="0.2">
      <c r="A7" s="143"/>
      <c r="B7" s="142" t="s">
        <v>254</v>
      </c>
      <c r="C7" s="141">
        <f t="shared" si="0"/>
        <v>268.678</v>
      </c>
      <c r="D7" s="140">
        <f t="shared" si="1"/>
        <v>670.69600000000003</v>
      </c>
      <c r="E7" s="81" t="s">
        <v>254</v>
      </c>
      <c r="F7" s="81"/>
      <c r="O7" s="139">
        <v>268678</v>
      </c>
      <c r="P7" s="139">
        <v>670696</v>
      </c>
    </row>
    <row r="8" spans="1:16" x14ac:dyDescent="0.2">
      <c r="A8" s="143"/>
      <c r="B8" s="142" t="s">
        <v>252</v>
      </c>
      <c r="C8" s="141">
        <f t="shared" si="0"/>
        <v>302.298</v>
      </c>
      <c r="D8" s="140">
        <f t="shared" si="1"/>
        <v>785.88699999999994</v>
      </c>
      <c r="E8" s="81" t="s">
        <v>252</v>
      </c>
      <c r="F8" s="81"/>
      <c r="O8" s="139">
        <v>302298</v>
      </c>
      <c r="P8" s="139">
        <v>785887</v>
      </c>
    </row>
    <row r="9" spans="1:16" x14ac:dyDescent="0.2">
      <c r="A9" s="143"/>
      <c r="B9" s="142" t="s">
        <v>254</v>
      </c>
      <c r="C9" s="141">
        <f t="shared" si="0"/>
        <v>388.40300000000002</v>
      </c>
      <c r="D9" s="140">
        <f t="shared" si="1"/>
        <v>919.09900000000005</v>
      </c>
      <c r="E9" s="81" t="s">
        <v>254</v>
      </c>
      <c r="F9" s="81"/>
      <c r="O9" s="139">
        <v>388403</v>
      </c>
      <c r="P9" s="139">
        <v>919099</v>
      </c>
    </row>
    <row r="10" spans="1:16" x14ac:dyDescent="0.2">
      <c r="A10" s="143"/>
      <c r="B10" s="142" t="s">
        <v>253</v>
      </c>
      <c r="C10" s="141">
        <f t="shared" si="0"/>
        <v>383.10899999999998</v>
      </c>
      <c r="D10" s="140">
        <f t="shared" si="1"/>
        <v>935.19799999999998</v>
      </c>
      <c r="E10" s="81" t="s">
        <v>253</v>
      </c>
      <c r="F10" s="81"/>
      <c r="O10" s="139">
        <v>383109</v>
      </c>
      <c r="P10" s="139">
        <v>935198</v>
      </c>
    </row>
    <row r="11" spans="1:16" x14ac:dyDescent="0.2">
      <c r="A11" s="143"/>
      <c r="B11" s="142" t="s">
        <v>253</v>
      </c>
      <c r="C11" s="141">
        <f t="shared" si="0"/>
        <v>342.70699999999999</v>
      </c>
      <c r="D11" s="140">
        <f t="shared" si="1"/>
        <v>942.99800000000005</v>
      </c>
      <c r="E11" s="81" t="s">
        <v>253</v>
      </c>
      <c r="F11" s="81"/>
      <c r="O11" s="139">
        <v>342707</v>
      </c>
      <c r="P11" s="139">
        <v>942998</v>
      </c>
    </row>
    <row r="12" spans="1:16" x14ac:dyDescent="0.2">
      <c r="A12" s="143"/>
      <c r="B12" s="142" t="s">
        <v>252</v>
      </c>
      <c r="C12" s="141">
        <f t="shared" si="0"/>
        <v>368.50099999999998</v>
      </c>
      <c r="D12" s="140">
        <f t="shared" si="1"/>
        <v>962.75900000000001</v>
      </c>
      <c r="E12" s="81" t="s">
        <v>252</v>
      </c>
      <c r="F12" s="81"/>
      <c r="O12" s="139">
        <v>368501</v>
      </c>
      <c r="P12" s="139">
        <v>962759</v>
      </c>
    </row>
    <row r="13" spans="1:16" x14ac:dyDescent="0.2">
      <c r="A13" s="143"/>
      <c r="B13" s="142" t="s">
        <v>251</v>
      </c>
      <c r="C13" s="141">
        <f t="shared" si="0"/>
        <v>381.84899999999999</v>
      </c>
      <c r="D13" s="140">
        <f t="shared" si="1"/>
        <v>925.71199999999999</v>
      </c>
      <c r="E13" s="81" t="s">
        <v>251</v>
      </c>
      <c r="F13" s="81"/>
      <c r="O13" s="139">
        <v>381849</v>
      </c>
      <c r="P13" s="139">
        <v>925712</v>
      </c>
    </row>
    <row r="14" spans="1:16" x14ac:dyDescent="0.2">
      <c r="A14" s="143"/>
      <c r="B14" s="142" t="s">
        <v>250</v>
      </c>
      <c r="C14" s="141">
        <f t="shared" si="0"/>
        <v>361.56099999999998</v>
      </c>
      <c r="D14" s="140">
        <f t="shared" si="1"/>
        <v>942.81200000000001</v>
      </c>
      <c r="E14" s="81" t="s">
        <v>250</v>
      </c>
      <c r="F14" s="81"/>
      <c r="O14" s="139">
        <v>361561</v>
      </c>
      <c r="P14" s="139">
        <v>942812</v>
      </c>
    </row>
    <row r="15" spans="1:16" x14ac:dyDescent="0.2">
      <c r="A15" s="143"/>
      <c r="B15" s="142" t="s">
        <v>249</v>
      </c>
      <c r="C15" s="141">
        <f t="shared" si="0"/>
        <v>293.18799999999999</v>
      </c>
      <c r="D15" s="140">
        <f t="shared" si="1"/>
        <v>713.03599999999994</v>
      </c>
      <c r="E15" s="81" t="s">
        <v>249</v>
      </c>
      <c r="F15" s="81"/>
      <c r="O15" s="139">
        <v>293188</v>
      </c>
      <c r="P15" s="139">
        <v>713036</v>
      </c>
    </row>
    <row r="16" spans="1:16" x14ac:dyDescent="0.2">
      <c r="A16" s="143"/>
      <c r="B16" s="142" t="s">
        <v>248</v>
      </c>
      <c r="C16" s="141">
        <f t="shared" si="0"/>
        <v>278.99900000000002</v>
      </c>
      <c r="D16" s="140">
        <f t="shared" si="1"/>
        <v>692.98400000000004</v>
      </c>
      <c r="E16" s="81" t="s">
        <v>248</v>
      </c>
      <c r="F16" s="81"/>
      <c r="O16" s="139">
        <v>278999</v>
      </c>
      <c r="P16" s="139">
        <v>692984</v>
      </c>
    </row>
    <row r="17" spans="1:16" ht="12.75" customHeight="1" x14ac:dyDescent="0.2">
      <c r="A17" s="144">
        <v>2020</v>
      </c>
      <c r="B17" s="142" t="s">
        <v>253</v>
      </c>
      <c r="C17" s="141">
        <f t="shared" si="0"/>
        <v>214.25800000000001</v>
      </c>
      <c r="D17" s="140">
        <f t="shared" si="1"/>
        <v>556.58199999999999</v>
      </c>
      <c r="E17" s="81" t="s">
        <v>253</v>
      </c>
      <c r="F17" s="81"/>
      <c r="O17" s="139">
        <v>214258</v>
      </c>
      <c r="P17" s="139">
        <v>556582</v>
      </c>
    </row>
    <row r="18" spans="1:16" x14ac:dyDescent="0.2">
      <c r="A18" s="143"/>
      <c r="B18" s="142" t="s">
        <v>255</v>
      </c>
      <c r="C18" s="141">
        <f t="shared" si="0"/>
        <v>232.19399999999999</v>
      </c>
      <c r="D18" s="140">
        <f t="shared" si="1"/>
        <v>626.47400000000005</v>
      </c>
      <c r="E18" s="81" t="s">
        <v>255</v>
      </c>
      <c r="F18" s="81"/>
      <c r="O18" s="139">
        <v>232194</v>
      </c>
      <c r="P18" s="139">
        <v>626474</v>
      </c>
    </row>
    <row r="19" spans="1:16" x14ac:dyDescent="0.2">
      <c r="A19" s="143"/>
      <c r="B19" s="142" t="s">
        <v>254</v>
      </c>
      <c r="C19" s="141">
        <f t="shared" si="0"/>
        <v>107.899</v>
      </c>
      <c r="D19" s="140">
        <f t="shared" si="1"/>
        <v>352.63900000000001</v>
      </c>
      <c r="E19" s="81" t="s">
        <v>254</v>
      </c>
      <c r="F19" s="81"/>
      <c r="O19" s="139">
        <v>107899</v>
      </c>
      <c r="P19" s="139">
        <v>352639</v>
      </c>
    </row>
    <row r="20" spans="1:16" x14ac:dyDescent="0.2">
      <c r="A20" s="143"/>
      <c r="B20" s="142" t="s">
        <v>252</v>
      </c>
      <c r="C20" s="141">
        <f t="shared" si="0"/>
        <v>18.516999999999999</v>
      </c>
      <c r="D20" s="140">
        <f t="shared" si="1"/>
        <v>108.617</v>
      </c>
      <c r="E20" s="81" t="s">
        <v>252</v>
      </c>
      <c r="F20" s="81"/>
      <c r="O20" s="139">
        <v>18517</v>
      </c>
      <c r="P20" s="139">
        <v>108617</v>
      </c>
    </row>
    <row r="21" spans="1:16" x14ac:dyDescent="0.2">
      <c r="A21" s="143"/>
      <c r="B21" s="142" t="s">
        <v>254</v>
      </c>
      <c r="C21" s="141">
        <f t="shared" si="0"/>
        <v>0</v>
      </c>
      <c r="D21" s="140">
        <f t="shared" si="1"/>
        <v>0</v>
      </c>
      <c r="E21" s="81" t="s">
        <v>254</v>
      </c>
      <c r="F21" s="81"/>
      <c r="O21" s="139"/>
      <c r="P21" s="139"/>
    </row>
    <row r="22" spans="1:16" x14ac:dyDescent="0.2">
      <c r="A22" s="143"/>
      <c r="B22" s="142" t="s">
        <v>253</v>
      </c>
      <c r="C22" s="141">
        <f t="shared" si="0"/>
        <v>0</v>
      </c>
      <c r="D22" s="140">
        <f t="shared" si="1"/>
        <v>0</v>
      </c>
      <c r="E22" s="81" t="s">
        <v>253</v>
      </c>
      <c r="F22" s="81"/>
      <c r="O22" s="139"/>
      <c r="P22" s="139"/>
    </row>
    <row r="23" spans="1:16" x14ac:dyDescent="0.2">
      <c r="A23" s="143"/>
      <c r="B23" s="142" t="s">
        <v>253</v>
      </c>
      <c r="C23" s="141">
        <f t="shared" si="0"/>
        <v>0</v>
      </c>
      <c r="D23" s="140">
        <f t="shared" si="1"/>
        <v>0</v>
      </c>
      <c r="E23" s="81" t="s">
        <v>253</v>
      </c>
      <c r="F23" s="81"/>
      <c r="O23" s="139"/>
      <c r="P23" s="139"/>
    </row>
    <row r="24" spans="1:16" x14ac:dyDescent="0.2">
      <c r="A24" s="143"/>
      <c r="B24" s="142" t="s">
        <v>252</v>
      </c>
      <c r="C24" s="141">
        <f t="shared" si="0"/>
        <v>0</v>
      </c>
      <c r="D24" s="140">
        <f t="shared" si="1"/>
        <v>0</v>
      </c>
      <c r="E24" s="81" t="s">
        <v>252</v>
      </c>
      <c r="F24" s="81"/>
      <c r="O24" s="139"/>
      <c r="P24" s="139"/>
    </row>
    <row r="25" spans="1:16" x14ac:dyDescent="0.2">
      <c r="A25" s="143"/>
      <c r="B25" s="142" t="s">
        <v>251</v>
      </c>
      <c r="C25" s="141">
        <f t="shared" si="0"/>
        <v>0</v>
      </c>
      <c r="D25" s="140">
        <f t="shared" si="1"/>
        <v>0</v>
      </c>
      <c r="E25" s="81" t="s">
        <v>251</v>
      </c>
      <c r="F25" s="81"/>
      <c r="O25" s="139"/>
      <c r="P25" s="139"/>
    </row>
    <row r="26" spans="1:16" x14ac:dyDescent="0.2">
      <c r="A26" s="143"/>
      <c r="B26" s="142" t="s">
        <v>250</v>
      </c>
      <c r="C26" s="141">
        <f t="shared" si="0"/>
        <v>0</v>
      </c>
      <c r="D26" s="140">
        <f t="shared" si="1"/>
        <v>0</v>
      </c>
      <c r="E26" s="81" t="s">
        <v>250</v>
      </c>
      <c r="F26" s="81"/>
      <c r="O26" s="139"/>
      <c r="P26" s="139"/>
    </row>
    <row r="27" spans="1:16" x14ac:dyDescent="0.2">
      <c r="A27" s="143"/>
      <c r="B27" s="142" t="s">
        <v>249</v>
      </c>
      <c r="C27" s="141">
        <f t="shared" si="0"/>
        <v>0</v>
      </c>
      <c r="D27" s="140">
        <f t="shared" si="1"/>
        <v>0</v>
      </c>
      <c r="E27" s="81" t="s">
        <v>249</v>
      </c>
      <c r="F27" s="81"/>
      <c r="O27" s="139"/>
      <c r="P27" s="139"/>
    </row>
    <row r="28" spans="1:16" x14ac:dyDescent="0.2">
      <c r="A28" s="143"/>
      <c r="B28" s="142" t="s">
        <v>248</v>
      </c>
      <c r="C28" s="141">
        <f t="shared" si="0"/>
        <v>0</v>
      </c>
      <c r="D28" s="140">
        <f t="shared" si="1"/>
        <v>0</v>
      </c>
      <c r="E28" s="81" t="s">
        <v>248</v>
      </c>
      <c r="F28" s="81"/>
      <c r="O28" s="139"/>
      <c r="P28" s="139"/>
    </row>
    <row r="29" spans="1:16" x14ac:dyDescent="0.2">
      <c r="B29" s="80"/>
      <c r="C29" s="75"/>
      <c r="D29" s="75"/>
    </row>
    <row r="30" spans="1:16" s="83" customFormat="1" x14ac:dyDescent="0.2">
      <c r="B30" s="83" t="s">
        <v>247</v>
      </c>
      <c r="E30" s="84"/>
      <c r="F30" s="84"/>
    </row>
    <row r="31" spans="1:16" x14ac:dyDescent="0.2">
      <c r="B31" s="83" t="s">
        <v>494</v>
      </c>
    </row>
    <row r="32" spans="1:16" x14ac:dyDescent="0.2">
      <c r="B32" s="85"/>
      <c r="C32" s="84"/>
    </row>
    <row r="33" spans="2:8" x14ac:dyDescent="0.2">
      <c r="B33" s="83" t="s">
        <v>57</v>
      </c>
      <c r="C33" s="160">
        <v>21470</v>
      </c>
      <c r="D33" s="138">
        <f t="shared" ref="D33:D40" si="2">C33/SUM(C$33:C$37,C$38:C$40)</f>
        <v>0.19741439552760306</v>
      </c>
      <c r="F33" s="137">
        <f t="shared" ref="F33:F40" si="3">ROUND(D33*100,1)-D33*100</f>
        <v>-4.1439552760305531E-2</v>
      </c>
      <c r="H33" s="85"/>
    </row>
    <row r="34" spans="2:8" x14ac:dyDescent="0.2">
      <c r="B34" s="83" t="s">
        <v>47</v>
      </c>
      <c r="C34" s="160">
        <v>4882</v>
      </c>
      <c r="D34" s="138">
        <f t="shared" si="2"/>
        <v>4.4889477362168521E-2</v>
      </c>
      <c r="F34" s="137">
        <f t="shared" si="3"/>
        <v>1.1052263783147609E-2</v>
      </c>
    </row>
    <row r="35" spans="2:8" x14ac:dyDescent="0.2">
      <c r="B35" s="83" t="s">
        <v>48</v>
      </c>
      <c r="C35" s="160">
        <v>6621</v>
      </c>
      <c r="D35" s="138">
        <f t="shared" si="2"/>
        <v>6.0879399757254773E-2</v>
      </c>
      <c r="F35" s="137">
        <f t="shared" si="3"/>
        <v>1.2060024274521908E-2</v>
      </c>
    </row>
    <row r="36" spans="2:8" x14ac:dyDescent="0.2">
      <c r="B36" s="83" t="s">
        <v>49</v>
      </c>
      <c r="C36" s="160">
        <v>5913</v>
      </c>
      <c r="D36" s="138">
        <f t="shared" si="2"/>
        <v>5.4369414101290967E-2</v>
      </c>
      <c r="F36" s="137">
        <f t="shared" si="3"/>
        <v>-3.6941410129096575E-2</v>
      </c>
    </row>
    <row r="37" spans="2:8" x14ac:dyDescent="0.2">
      <c r="B37" s="83" t="s">
        <v>246</v>
      </c>
      <c r="C37" s="160">
        <v>139</v>
      </c>
      <c r="D37" s="138">
        <f t="shared" si="2"/>
        <v>1.278090404207584E-3</v>
      </c>
      <c r="F37" s="137">
        <f t="shared" si="3"/>
        <v>-2.7809040420758407E-2</v>
      </c>
    </row>
    <row r="38" spans="2:8" x14ac:dyDescent="0.2">
      <c r="B38" s="86" t="s">
        <v>380</v>
      </c>
      <c r="C38" s="160">
        <v>3531</v>
      </c>
      <c r="D38" s="138">
        <f t="shared" si="2"/>
        <v>3.2467174224870353E-2</v>
      </c>
      <c r="F38" s="137">
        <f t="shared" si="3"/>
        <v>-4.6717422487035254E-2</v>
      </c>
    </row>
    <row r="39" spans="2:8" x14ac:dyDescent="0.2">
      <c r="B39" s="83" t="s">
        <v>245</v>
      </c>
      <c r="C39" s="160">
        <v>66115</v>
      </c>
      <c r="D39" s="138">
        <f t="shared" si="2"/>
        <v>0.60792048254808928</v>
      </c>
      <c r="F39" s="137">
        <f t="shared" si="3"/>
        <v>7.9517451910717796E-3</v>
      </c>
    </row>
    <row r="40" spans="2:8" x14ac:dyDescent="0.2">
      <c r="B40" s="83" t="s">
        <v>35</v>
      </c>
      <c r="C40" s="160">
        <v>85</v>
      </c>
      <c r="D40" s="138">
        <f t="shared" si="2"/>
        <v>7.8156607451542901E-4</v>
      </c>
      <c r="F40" s="137">
        <f t="shared" si="3"/>
        <v>2.1843392548457102E-2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sqref="A1:K1"/>
    </sheetView>
  </sheetViews>
  <sheetFormatPr baseColWidth="10" defaultRowHeight="12.75" x14ac:dyDescent="0.2"/>
  <cols>
    <col min="1" max="1" width="33.42578125" style="145" customWidth="1"/>
    <col min="2" max="3" width="16.5703125" style="145" customWidth="1"/>
    <col min="4" max="16384" width="11.42578125" style="145"/>
  </cols>
  <sheetData>
    <row r="1" spans="1:11" x14ac:dyDescent="0.2">
      <c r="A1" s="151" t="s">
        <v>264</v>
      </c>
      <c r="B1" s="146"/>
      <c r="C1" s="146"/>
      <c r="D1" s="146"/>
      <c r="E1" s="146"/>
      <c r="F1" s="146"/>
      <c r="G1" s="146"/>
      <c r="H1" s="146"/>
      <c r="I1" s="146"/>
      <c r="J1" s="146"/>
      <c r="K1" s="146"/>
    </row>
    <row r="2" spans="1:11" x14ac:dyDescent="0.2">
      <c r="A2" s="151" t="s">
        <v>500</v>
      </c>
      <c r="B2" s="146"/>
      <c r="C2" s="146"/>
      <c r="D2" s="146"/>
      <c r="E2" s="146"/>
      <c r="F2" s="146"/>
      <c r="G2" s="146"/>
      <c r="H2" s="146"/>
      <c r="I2" s="146"/>
      <c r="J2" s="146"/>
      <c r="K2" s="146"/>
    </row>
    <row r="3" spans="1:11" x14ac:dyDescent="0.2">
      <c r="A3" s="149"/>
      <c r="B3" s="148" t="s">
        <v>127</v>
      </c>
      <c r="C3" s="150"/>
      <c r="D3" s="146"/>
      <c r="E3" s="146"/>
      <c r="F3" s="146"/>
      <c r="G3" s="146"/>
      <c r="H3" s="146"/>
      <c r="I3" s="146"/>
      <c r="J3" s="146"/>
      <c r="K3" s="146"/>
    </row>
    <row r="4" spans="1:11" x14ac:dyDescent="0.2">
      <c r="A4" s="146" t="s">
        <v>389</v>
      </c>
      <c r="B4" s="161">
        <v>2176</v>
      </c>
      <c r="C4" s="150"/>
      <c r="D4" s="152"/>
      <c r="E4" s="146"/>
      <c r="F4" s="146"/>
      <c r="G4" s="146"/>
      <c r="H4" s="146"/>
      <c r="I4" s="146"/>
      <c r="J4" s="146"/>
      <c r="K4" s="146"/>
    </row>
    <row r="5" spans="1:11" x14ac:dyDescent="0.2">
      <c r="A5" s="146" t="s">
        <v>150</v>
      </c>
      <c r="B5" s="161">
        <v>4771</v>
      </c>
      <c r="C5" s="150"/>
      <c r="D5" s="152"/>
      <c r="E5" s="146"/>
      <c r="F5" s="146"/>
      <c r="G5" s="146"/>
      <c r="H5" s="146"/>
      <c r="I5" s="146"/>
      <c r="J5" s="146"/>
      <c r="K5" s="146"/>
    </row>
    <row r="6" spans="1:11" x14ac:dyDescent="0.2">
      <c r="A6" s="146" t="s">
        <v>277</v>
      </c>
      <c r="B6" s="161">
        <v>8527</v>
      </c>
      <c r="C6" s="150"/>
      <c r="D6" s="152"/>
      <c r="E6" s="146"/>
      <c r="F6" s="146"/>
      <c r="G6" s="146"/>
      <c r="H6" s="146"/>
      <c r="I6" s="146"/>
      <c r="J6" s="146"/>
      <c r="K6" s="146"/>
    </row>
    <row r="7" spans="1:11" x14ac:dyDescent="0.2">
      <c r="A7" s="146" t="s">
        <v>278</v>
      </c>
      <c r="B7" s="161">
        <v>13967</v>
      </c>
      <c r="C7" s="150"/>
      <c r="D7" s="152"/>
      <c r="E7" s="146"/>
      <c r="F7" s="146"/>
      <c r="G7" s="146"/>
      <c r="H7" s="146"/>
      <c r="I7" s="146"/>
      <c r="J7" s="146"/>
      <c r="K7" s="146"/>
    </row>
    <row r="8" spans="1:11" x14ac:dyDescent="0.2">
      <c r="A8" s="154" t="s">
        <v>263</v>
      </c>
      <c r="B8" s="161">
        <v>8383</v>
      </c>
      <c r="C8" s="150"/>
      <c r="D8" s="152"/>
      <c r="E8" s="146"/>
      <c r="F8" s="146"/>
      <c r="G8" s="146"/>
      <c r="H8" s="146"/>
      <c r="I8" s="146"/>
      <c r="J8" s="146"/>
      <c r="K8" s="146"/>
    </row>
    <row r="9" spans="1:11" x14ac:dyDescent="0.2">
      <c r="A9" s="146" t="s">
        <v>260</v>
      </c>
      <c r="B9" s="161">
        <v>8996</v>
      </c>
      <c r="C9" s="150"/>
      <c r="D9" s="152"/>
      <c r="E9" s="146"/>
      <c r="F9" s="146"/>
      <c r="G9" s="146"/>
      <c r="H9" s="146"/>
      <c r="I9" s="146"/>
      <c r="J9" s="146"/>
      <c r="K9" s="146"/>
    </row>
    <row r="10" spans="1:11" x14ac:dyDescent="0.2">
      <c r="A10" s="146" t="s">
        <v>261</v>
      </c>
      <c r="B10" s="161">
        <v>3174</v>
      </c>
      <c r="C10" s="150"/>
      <c r="D10" s="152"/>
      <c r="E10" s="146"/>
      <c r="F10" s="146"/>
      <c r="G10" s="146"/>
      <c r="H10" s="146"/>
      <c r="I10" s="146"/>
      <c r="J10" s="146"/>
      <c r="K10" s="146"/>
    </row>
    <row r="11" spans="1:11" x14ac:dyDescent="0.2">
      <c r="A11" s="153" t="s">
        <v>259</v>
      </c>
      <c r="B11" s="161">
        <v>46674</v>
      </c>
      <c r="C11" s="150"/>
      <c r="D11" s="152"/>
      <c r="E11" s="146"/>
      <c r="F11" s="146"/>
      <c r="G11" s="146"/>
      <c r="H11" s="146"/>
      <c r="I11" s="146"/>
      <c r="J11" s="146"/>
      <c r="K11" s="146"/>
    </row>
    <row r="12" spans="1:11" x14ac:dyDescent="0.2">
      <c r="A12" s="146" t="s">
        <v>258</v>
      </c>
      <c r="B12" s="161">
        <v>12088</v>
      </c>
      <c r="C12" s="150"/>
      <c r="D12" s="146"/>
      <c r="E12" s="146"/>
      <c r="F12" s="146"/>
      <c r="G12" s="146"/>
      <c r="H12" s="146"/>
      <c r="I12" s="146"/>
      <c r="J12" s="146"/>
      <c r="K12" s="146"/>
    </row>
    <row r="13" spans="1:11" x14ac:dyDescent="0.2">
      <c r="A13" s="146"/>
      <c r="B13" s="150"/>
      <c r="C13" s="150"/>
      <c r="D13" s="146"/>
      <c r="E13" s="146"/>
      <c r="F13" s="146"/>
      <c r="G13" s="146"/>
      <c r="H13" s="146"/>
      <c r="I13" s="146"/>
      <c r="J13" s="146"/>
      <c r="K13" s="146"/>
    </row>
    <row r="14" spans="1:11" x14ac:dyDescent="0.2">
      <c r="A14" s="151" t="s">
        <v>262</v>
      </c>
      <c r="B14" s="150"/>
      <c r="C14" s="150"/>
      <c r="D14" s="146"/>
      <c r="E14" s="146"/>
      <c r="F14" s="146"/>
      <c r="G14" s="146"/>
      <c r="H14" s="146"/>
      <c r="I14" s="146"/>
      <c r="J14" s="146"/>
      <c r="K14" s="146"/>
    </row>
    <row r="15" spans="1:11" x14ac:dyDescent="0.2">
      <c r="A15" s="151" t="s">
        <v>359</v>
      </c>
      <c r="B15" s="150"/>
      <c r="C15" s="150"/>
      <c r="D15" s="146"/>
      <c r="E15" s="146"/>
      <c r="F15" s="146"/>
      <c r="G15" s="146"/>
      <c r="H15" s="146"/>
      <c r="I15" s="146"/>
      <c r="J15" s="146"/>
      <c r="K15" s="146"/>
    </row>
    <row r="16" spans="1:11" x14ac:dyDescent="0.2">
      <c r="A16" s="151" t="s">
        <v>501</v>
      </c>
      <c r="B16" s="150"/>
      <c r="C16" s="150"/>
      <c r="D16" s="146"/>
      <c r="E16" s="146"/>
      <c r="F16" s="146"/>
      <c r="G16" s="146"/>
      <c r="H16" s="146"/>
      <c r="I16" s="146"/>
      <c r="J16" s="146"/>
      <c r="K16" s="146"/>
    </row>
    <row r="17" spans="1:11" x14ac:dyDescent="0.2">
      <c r="A17" s="149"/>
      <c r="B17" s="148" t="s">
        <v>129</v>
      </c>
      <c r="C17" s="148" t="s">
        <v>127</v>
      </c>
      <c r="D17" s="146"/>
      <c r="E17" s="146"/>
      <c r="F17" s="146"/>
      <c r="G17" s="146"/>
      <c r="H17" s="146"/>
      <c r="I17" s="146"/>
      <c r="J17" s="146"/>
      <c r="K17" s="146"/>
    </row>
    <row r="18" spans="1:11" x14ac:dyDescent="0.2">
      <c r="A18" s="146" t="s">
        <v>389</v>
      </c>
      <c r="B18" s="155">
        <v>-94.971999026053084</v>
      </c>
      <c r="C18" s="155">
        <v>-95.258846086804951</v>
      </c>
      <c r="D18" s="146"/>
      <c r="E18" s="146"/>
      <c r="F18" s="146"/>
      <c r="G18" s="146"/>
      <c r="H18" s="146"/>
      <c r="I18" s="146"/>
      <c r="J18" s="146"/>
      <c r="K18" s="146"/>
    </row>
    <row r="19" spans="1:11" x14ac:dyDescent="0.2">
      <c r="A19" s="146" t="s">
        <v>150</v>
      </c>
      <c r="B19" s="155">
        <v>-95.672986671672618</v>
      </c>
      <c r="C19" s="155">
        <v>-83.784243083406977</v>
      </c>
      <c r="D19" s="146"/>
      <c r="E19" s="146"/>
      <c r="F19" s="146"/>
      <c r="G19" s="146"/>
      <c r="H19" s="146"/>
      <c r="I19" s="146"/>
      <c r="J19" s="146"/>
      <c r="K19" s="146"/>
    </row>
    <row r="20" spans="1:11" x14ac:dyDescent="0.2">
      <c r="A20" s="146" t="s">
        <v>277</v>
      </c>
      <c r="B20" s="155">
        <v>-93.319597432443146</v>
      </c>
      <c r="C20" s="155">
        <v>-80.241449624617672</v>
      </c>
      <c r="D20" s="146"/>
      <c r="E20" s="146"/>
      <c r="F20" s="146"/>
      <c r="G20" s="146"/>
      <c r="H20" s="146"/>
      <c r="I20" s="146"/>
      <c r="J20" s="146"/>
      <c r="K20" s="146"/>
    </row>
    <row r="21" spans="1:11" x14ac:dyDescent="0.2">
      <c r="A21" s="146" t="s">
        <v>278</v>
      </c>
      <c r="B21" s="155">
        <v>-82.17188685379864</v>
      </c>
      <c r="C21" s="155">
        <v>-59.606096538161204</v>
      </c>
      <c r="D21" s="146"/>
      <c r="E21" s="146"/>
      <c r="F21" s="146"/>
      <c r="G21" s="146"/>
      <c r="H21" s="146"/>
      <c r="I21" s="146"/>
      <c r="J21" s="146"/>
      <c r="K21" s="146"/>
    </row>
    <row r="22" spans="1:11" ht="25.5" x14ac:dyDescent="0.2">
      <c r="A22" s="147" t="s">
        <v>379</v>
      </c>
      <c r="B22" s="155">
        <v>-96.728783342863863</v>
      </c>
      <c r="C22" s="155">
        <v>-96.19875483487732</v>
      </c>
      <c r="D22" s="146"/>
      <c r="E22" s="146"/>
      <c r="F22" s="146"/>
      <c r="G22" s="146"/>
      <c r="H22" s="146"/>
      <c r="I22" s="146"/>
      <c r="J22" s="146"/>
      <c r="K22" s="146"/>
    </row>
    <row r="23" spans="1:11" x14ac:dyDescent="0.2">
      <c r="A23" s="146" t="s">
        <v>260</v>
      </c>
      <c r="B23" s="155">
        <v>-92.239280042350444</v>
      </c>
      <c r="C23" s="155">
        <v>-78.559511892845222</v>
      </c>
      <c r="D23" s="146"/>
      <c r="E23" s="146"/>
      <c r="F23" s="146"/>
      <c r="G23" s="146"/>
      <c r="H23" s="146"/>
      <c r="I23" s="146"/>
      <c r="J23" s="146"/>
      <c r="K23" s="146"/>
    </row>
    <row r="24" spans="1:11" x14ac:dyDescent="0.2">
      <c r="A24" s="146" t="s">
        <v>261</v>
      </c>
      <c r="B24" s="155">
        <v>-92.79737599571591</v>
      </c>
      <c r="C24" s="155">
        <v>-89.159095566637063</v>
      </c>
      <c r="D24" s="146"/>
      <c r="E24" s="146"/>
      <c r="F24" s="146"/>
      <c r="G24" s="146"/>
      <c r="H24" s="146"/>
      <c r="I24" s="146"/>
      <c r="J24" s="146"/>
      <c r="K24" s="146"/>
    </row>
    <row r="25" spans="1:11" x14ac:dyDescent="0.2">
      <c r="A25" s="146" t="s">
        <v>259</v>
      </c>
      <c r="B25" s="155">
        <v>-92.986522106728998</v>
      </c>
      <c r="C25" s="155">
        <v>-84.703318312167141</v>
      </c>
      <c r="D25" s="146"/>
      <c r="E25" s="146"/>
      <c r="F25" s="146"/>
      <c r="G25" s="146"/>
      <c r="H25" s="146"/>
      <c r="I25" s="146"/>
      <c r="J25" s="146"/>
      <c r="K25" s="146"/>
    </row>
    <row r="26" spans="1:11" x14ac:dyDescent="0.2">
      <c r="A26" s="146" t="s">
        <v>258</v>
      </c>
      <c r="B26" s="155">
        <v>-90.37838353030881</v>
      </c>
      <c r="C26" s="155">
        <v>-81.918808149101025</v>
      </c>
      <c r="D26" s="146"/>
      <c r="E26" s="146"/>
      <c r="F26" s="146"/>
      <c r="G26" s="146"/>
      <c r="H26" s="146"/>
      <c r="I26" s="146"/>
      <c r="J26" s="146"/>
      <c r="K26" s="146"/>
    </row>
    <row r="27" spans="1:11" x14ac:dyDescent="0.2">
      <c r="A27" s="146"/>
      <c r="B27" s="146"/>
      <c r="C27" s="146"/>
      <c r="D27" s="146"/>
      <c r="E27" s="146"/>
      <c r="F27" s="146"/>
      <c r="G27" s="146"/>
      <c r="H27" s="146"/>
      <c r="I27" s="146"/>
      <c r="J27" s="146"/>
      <c r="K27" s="146"/>
    </row>
    <row r="28" spans="1:11" x14ac:dyDescent="0.2">
      <c r="A28" s="146"/>
      <c r="B28" s="146"/>
      <c r="C28" s="146"/>
      <c r="D28" s="146"/>
      <c r="E28" s="146"/>
      <c r="F28" s="146"/>
      <c r="G28" s="146"/>
      <c r="H28" s="146"/>
      <c r="I28" s="146"/>
      <c r="J28" s="146"/>
      <c r="K28" s="146"/>
    </row>
    <row r="29" spans="1:11" x14ac:dyDescent="0.2">
      <c r="A29" s="146"/>
      <c r="B29" s="146"/>
      <c r="C29" s="146"/>
      <c r="D29" s="146"/>
      <c r="E29" s="146"/>
      <c r="F29" s="146"/>
      <c r="G29" s="146"/>
      <c r="H29" s="146"/>
      <c r="I29" s="146"/>
      <c r="J29" s="146"/>
      <c r="K29" s="146"/>
    </row>
    <row r="30" spans="1:11" x14ac:dyDescent="0.2">
      <c r="A30" s="146"/>
      <c r="B30" s="146"/>
      <c r="C30" s="146"/>
      <c r="D30" s="146"/>
      <c r="E30" s="146"/>
      <c r="F30" s="146"/>
      <c r="G30" s="146"/>
      <c r="H30" s="146"/>
      <c r="I30" s="146"/>
      <c r="J30" s="146"/>
      <c r="K30" s="146"/>
    </row>
    <row r="31" spans="1:11" x14ac:dyDescent="0.2">
      <c r="A31" s="146"/>
      <c r="B31" s="146"/>
      <c r="C31" s="146"/>
      <c r="D31" s="146"/>
      <c r="E31" s="146"/>
      <c r="F31" s="146"/>
      <c r="G31" s="146"/>
      <c r="H31" s="146"/>
      <c r="I31" s="146"/>
      <c r="J31" s="146"/>
      <c r="K31" s="146"/>
    </row>
    <row r="32" spans="1:11" x14ac:dyDescent="0.2">
      <c r="A32" s="146"/>
      <c r="B32" s="146"/>
      <c r="C32" s="146"/>
      <c r="D32" s="146"/>
      <c r="E32" s="146"/>
      <c r="F32" s="146"/>
      <c r="G32" s="146"/>
      <c r="H32" s="146"/>
      <c r="I32" s="146"/>
      <c r="J32" s="146"/>
      <c r="K32" s="146"/>
    </row>
    <row r="33" spans="1:11" x14ac:dyDescent="0.2">
      <c r="A33" s="146"/>
      <c r="B33" s="146"/>
      <c r="C33" s="146"/>
      <c r="D33" s="146"/>
      <c r="E33" s="146"/>
      <c r="F33" s="146"/>
      <c r="G33" s="146"/>
      <c r="H33" s="146"/>
      <c r="I33" s="146"/>
      <c r="J33" s="146"/>
      <c r="K33" s="146"/>
    </row>
    <row r="34" spans="1:11" x14ac:dyDescent="0.2">
      <c r="A34" s="146"/>
      <c r="B34" s="146"/>
      <c r="C34" s="146"/>
      <c r="D34" s="146"/>
      <c r="E34" s="146"/>
      <c r="F34" s="146"/>
      <c r="G34" s="146"/>
      <c r="H34" s="146"/>
      <c r="I34" s="146"/>
      <c r="J34" s="146"/>
      <c r="K34" s="146"/>
    </row>
    <row r="35" spans="1:11" x14ac:dyDescent="0.2">
      <c r="A35" s="146"/>
      <c r="B35" s="146"/>
      <c r="C35" s="146"/>
      <c r="D35" s="146"/>
      <c r="E35" s="146"/>
      <c r="F35" s="146"/>
      <c r="G35" s="146"/>
      <c r="H35" s="146"/>
      <c r="I35" s="146"/>
      <c r="J35" s="146"/>
      <c r="K35" s="146"/>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sqref="A1:K1"/>
    </sheetView>
  </sheetViews>
  <sheetFormatPr baseColWidth="10" defaultRowHeight="12.75" x14ac:dyDescent="0.2"/>
  <cols>
    <col min="1" max="1" width="28.7109375" customWidth="1"/>
    <col min="2" max="3" width="18.85546875" customWidth="1"/>
  </cols>
  <sheetData>
    <row r="1" spans="1:4" x14ac:dyDescent="0.2">
      <c r="A1" s="83" t="s">
        <v>267</v>
      </c>
    </row>
    <row r="2" spans="1:4" x14ac:dyDescent="0.2">
      <c r="A2" s="83" t="s">
        <v>360</v>
      </c>
      <c r="B2" s="83"/>
      <c r="C2" s="83"/>
    </row>
    <row r="3" spans="1:4" x14ac:dyDescent="0.2">
      <c r="A3" s="83" t="s">
        <v>502</v>
      </c>
      <c r="B3" s="83"/>
      <c r="C3" s="83"/>
    </row>
    <row r="4" spans="1:4" x14ac:dyDescent="0.2">
      <c r="A4" s="88"/>
      <c r="B4" s="84" t="s">
        <v>127</v>
      </c>
      <c r="C4" s="84" t="s">
        <v>129</v>
      </c>
      <c r="D4" s="84" t="s">
        <v>266</v>
      </c>
    </row>
    <row r="5" spans="1:4" x14ac:dyDescent="0.2">
      <c r="A5" s="157" t="s">
        <v>295</v>
      </c>
      <c r="B5" s="156">
        <v>891</v>
      </c>
      <c r="C5" s="156">
        <v>105</v>
      </c>
      <c r="D5" s="84" t="s">
        <v>84</v>
      </c>
    </row>
    <row r="6" spans="1:4" x14ac:dyDescent="0.2">
      <c r="A6" s="157" t="s">
        <v>298</v>
      </c>
      <c r="B6" s="156">
        <v>539</v>
      </c>
      <c r="C6" s="156">
        <v>16</v>
      </c>
      <c r="D6" s="84" t="s">
        <v>85</v>
      </c>
    </row>
    <row r="7" spans="1:4" x14ac:dyDescent="0.2">
      <c r="A7" s="157" t="s">
        <v>418</v>
      </c>
      <c r="B7" s="156">
        <v>367</v>
      </c>
      <c r="C7" s="156">
        <v>30</v>
      </c>
      <c r="D7" s="84" t="s">
        <v>86</v>
      </c>
    </row>
    <row r="8" spans="1:4" x14ac:dyDescent="0.2">
      <c r="A8" s="157" t="s">
        <v>297</v>
      </c>
      <c r="B8" s="156">
        <v>344</v>
      </c>
      <c r="C8" s="156">
        <v>26</v>
      </c>
      <c r="D8" s="84" t="s">
        <v>87</v>
      </c>
    </row>
    <row r="9" spans="1:4" x14ac:dyDescent="0.2">
      <c r="A9" s="157" t="s">
        <v>63</v>
      </c>
      <c r="B9" s="156">
        <v>280</v>
      </c>
      <c r="C9" s="156">
        <v>66</v>
      </c>
      <c r="D9" s="84" t="s">
        <v>88</v>
      </c>
    </row>
    <row r="10" spans="1:4" x14ac:dyDescent="0.2">
      <c r="A10" s="157" t="s">
        <v>443</v>
      </c>
      <c r="B10" s="156">
        <v>270</v>
      </c>
      <c r="C10" s="156">
        <v>9</v>
      </c>
      <c r="D10" s="84" t="s">
        <v>89</v>
      </c>
    </row>
    <row r="11" spans="1:4" x14ac:dyDescent="0.2">
      <c r="A11" s="157" t="s">
        <v>454</v>
      </c>
      <c r="B11" s="156">
        <v>248</v>
      </c>
      <c r="C11" s="156">
        <v>30</v>
      </c>
      <c r="D11" s="84" t="s">
        <v>90</v>
      </c>
    </row>
    <row r="12" spans="1:4" x14ac:dyDescent="0.2">
      <c r="A12" s="157" t="s">
        <v>296</v>
      </c>
      <c r="B12" s="156">
        <v>174</v>
      </c>
      <c r="C12" s="156">
        <v>65</v>
      </c>
      <c r="D12" s="84" t="s">
        <v>91</v>
      </c>
    </row>
    <row r="13" spans="1:4" x14ac:dyDescent="0.2">
      <c r="A13" s="157" t="s">
        <v>294</v>
      </c>
      <c r="B13" s="156">
        <v>172</v>
      </c>
      <c r="C13" s="156">
        <v>59</v>
      </c>
      <c r="D13" s="84" t="s">
        <v>92</v>
      </c>
    </row>
    <row r="14" spans="1:4" x14ac:dyDescent="0.2">
      <c r="A14" s="157" t="s">
        <v>419</v>
      </c>
      <c r="B14" s="156">
        <v>154</v>
      </c>
      <c r="C14" s="156">
        <v>6</v>
      </c>
      <c r="D14" s="84" t="s">
        <v>93</v>
      </c>
    </row>
    <row r="15" spans="1:4" x14ac:dyDescent="0.2">
      <c r="A15" s="157" t="s">
        <v>453</v>
      </c>
      <c r="B15" s="156">
        <v>99</v>
      </c>
      <c r="C15" s="156">
        <v>6</v>
      </c>
      <c r="D15" s="84" t="s">
        <v>118</v>
      </c>
    </row>
    <row r="16" spans="1:4" x14ac:dyDescent="0.2">
      <c r="A16" s="157" t="s">
        <v>417</v>
      </c>
      <c r="B16" s="156">
        <v>92</v>
      </c>
      <c r="C16" s="156">
        <v>4</v>
      </c>
      <c r="D16" s="84" t="s">
        <v>119</v>
      </c>
    </row>
    <row r="17" spans="1:4" x14ac:dyDescent="0.2">
      <c r="A17" s="157" t="s">
        <v>445</v>
      </c>
      <c r="B17" s="156">
        <v>75</v>
      </c>
      <c r="C17" s="156">
        <v>11</v>
      </c>
      <c r="D17" s="84" t="s">
        <v>184</v>
      </c>
    </row>
    <row r="18" spans="1:4" x14ac:dyDescent="0.2">
      <c r="A18" s="157" t="s">
        <v>463</v>
      </c>
      <c r="B18" s="156">
        <v>66</v>
      </c>
      <c r="C18" s="156">
        <v>7</v>
      </c>
      <c r="D18" s="84" t="s">
        <v>210</v>
      </c>
    </row>
    <row r="19" spans="1:4" x14ac:dyDescent="0.2">
      <c r="A19" s="157" t="s">
        <v>420</v>
      </c>
      <c r="B19" s="156">
        <v>47</v>
      </c>
      <c r="C19" s="156">
        <v>17</v>
      </c>
      <c r="D19" s="84" t="s">
        <v>211</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sqref="A1:K1"/>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268</v>
      </c>
    </row>
    <row r="2" spans="1:3" s="83" customFormat="1" x14ac:dyDescent="0.2">
      <c r="A2" s="83" t="s">
        <v>381</v>
      </c>
    </row>
    <row r="3" spans="1:3" x14ac:dyDescent="0.2">
      <c r="A3" s="87" t="s">
        <v>503</v>
      </c>
    </row>
    <row r="4" spans="1:3" x14ac:dyDescent="0.2">
      <c r="A4" t="s">
        <v>265</v>
      </c>
      <c r="B4" s="84" t="s">
        <v>127</v>
      </c>
      <c r="C4" s="84" t="s">
        <v>129</v>
      </c>
    </row>
    <row r="5" spans="1:3" x14ac:dyDescent="0.2">
      <c r="A5" s="83" t="s">
        <v>109</v>
      </c>
      <c r="B5" s="156">
        <v>4376</v>
      </c>
      <c r="C5" s="156">
        <v>1960</v>
      </c>
    </row>
    <row r="6" spans="1:3" x14ac:dyDescent="0.2">
      <c r="A6" s="83" t="s">
        <v>110</v>
      </c>
      <c r="B6" s="156">
        <v>1891</v>
      </c>
      <c r="C6" s="156">
        <v>679</v>
      </c>
    </row>
    <row r="7" spans="1:3" x14ac:dyDescent="0.2">
      <c r="A7" s="83" t="s">
        <v>111</v>
      </c>
      <c r="B7" s="156">
        <v>926</v>
      </c>
      <c r="C7" s="156">
        <v>484</v>
      </c>
    </row>
    <row r="8" spans="1:3" x14ac:dyDescent="0.2">
      <c r="A8" s="83" t="s">
        <v>112</v>
      </c>
      <c r="B8" s="156">
        <v>870</v>
      </c>
      <c r="C8" s="156">
        <v>236</v>
      </c>
    </row>
    <row r="9" spans="1:3" x14ac:dyDescent="0.2">
      <c r="A9" s="83" t="s">
        <v>113</v>
      </c>
      <c r="B9" s="156">
        <v>1074</v>
      </c>
      <c r="C9" s="156">
        <v>534</v>
      </c>
    </row>
    <row r="10" spans="1:3" x14ac:dyDescent="0.2">
      <c r="A10" s="83" t="s">
        <v>114</v>
      </c>
      <c r="B10" s="156">
        <v>1970</v>
      </c>
      <c r="C10" s="156">
        <v>901</v>
      </c>
    </row>
    <row r="11" spans="1:3" x14ac:dyDescent="0.2">
      <c r="A11" s="83"/>
      <c r="B11" s="156"/>
      <c r="C11" s="156"/>
    </row>
    <row r="12" spans="1:3" x14ac:dyDescent="0.2">
      <c r="A12" s="83" t="s">
        <v>150</v>
      </c>
      <c r="B12" s="156">
        <v>4647</v>
      </c>
      <c r="C12" s="156">
        <v>422</v>
      </c>
    </row>
    <row r="13" spans="1:3" x14ac:dyDescent="0.2">
      <c r="A13" s="83" t="s">
        <v>151</v>
      </c>
      <c r="B13" s="156">
        <v>1187</v>
      </c>
      <c r="C13" s="156">
        <v>446</v>
      </c>
    </row>
    <row r="14" spans="1:3" x14ac:dyDescent="0.2">
      <c r="A14" s="83" t="s">
        <v>152</v>
      </c>
      <c r="B14" s="156">
        <v>25167</v>
      </c>
      <c r="C14" s="156">
        <v>1429</v>
      </c>
    </row>
    <row r="15" spans="1:3" x14ac:dyDescent="0.2">
      <c r="A15" s="83" t="s">
        <v>153</v>
      </c>
      <c r="B15" s="156">
        <v>8516</v>
      </c>
      <c r="C15" s="156">
        <v>817</v>
      </c>
    </row>
    <row r="16" spans="1:3" x14ac:dyDescent="0.2">
      <c r="A16" s="83" t="s">
        <v>154</v>
      </c>
      <c r="B16" s="156">
        <v>989</v>
      </c>
      <c r="C16" s="156">
        <v>380</v>
      </c>
    </row>
    <row r="17" spans="1:3" x14ac:dyDescent="0.2">
      <c r="A17" s="83" t="s">
        <v>155</v>
      </c>
      <c r="B17" s="156">
        <v>2098</v>
      </c>
      <c r="C17" s="156">
        <v>938</v>
      </c>
    </row>
    <row r="18" spans="1:3" x14ac:dyDescent="0.2">
      <c r="A18" s="83" t="s">
        <v>156</v>
      </c>
      <c r="B18" s="156">
        <v>10870</v>
      </c>
      <c r="C18" s="156">
        <v>1847</v>
      </c>
    </row>
    <row r="19" spans="1:3" x14ac:dyDescent="0.2">
      <c r="A19" s="83" t="s">
        <v>157</v>
      </c>
      <c r="B19" s="156">
        <v>1377</v>
      </c>
      <c r="C19" s="156">
        <v>497</v>
      </c>
    </row>
    <row r="20" spans="1:3" x14ac:dyDescent="0.2">
      <c r="A20" s="83" t="s">
        <v>158</v>
      </c>
      <c r="B20" s="156">
        <v>3995</v>
      </c>
      <c r="C20" s="156">
        <v>601</v>
      </c>
    </row>
    <row r="21" spans="1:3" x14ac:dyDescent="0.2">
      <c r="A21" s="83" t="s">
        <v>159</v>
      </c>
      <c r="B21" s="156">
        <v>4181</v>
      </c>
      <c r="C21" s="156">
        <v>1128</v>
      </c>
    </row>
    <row r="22" spans="1:3" x14ac:dyDescent="0.2">
      <c r="A22" s="83" t="s">
        <v>160</v>
      </c>
      <c r="B22" s="156">
        <v>9981</v>
      </c>
      <c r="C22" s="156">
        <v>1231</v>
      </c>
    </row>
    <row r="23" spans="1:3" x14ac:dyDescent="0.2">
      <c r="A23" s="83" t="s">
        <v>161</v>
      </c>
      <c r="B23" s="156">
        <v>889</v>
      </c>
      <c r="C23" s="156">
        <v>379</v>
      </c>
    </row>
    <row r="24" spans="1:3" x14ac:dyDescent="0.2">
      <c r="A24" s="83" t="s">
        <v>162</v>
      </c>
      <c r="B24" s="156">
        <v>5400</v>
      </c>
      <c r="C24" s="156">
        <v>1233</v>
      </c>
    </row>
    <row r="25" spans="1:3" x14ac:dyDescent="0.2">
      <c r="A25" s="83" t="s">
        <v>163</v>
      </c>
      <c r="B25" s="156">
        <v>12415</v>
      </c>
      <c r="C25" s="156">
        <v>1024</v>
      </c>
    </row>
    <row r="26" spans="1:3" x14ac:dyDescent="0.2">
      <c r="A26" s="83" t="s">
        <v>164</v>
      </c>
      <c r="B26" s="156">
        <v>3838</v>
      </c>
      <c r="C26" s="156">
        <v>666</v>
      </c>
    </row>
    <row r="27" spans="1:3" x14ac:dyDescent="0.2">
      <c r="A27" s="83" t="s">
        <v>165</v>
      </c>
      <c r="B27" s="156">
        <v>814</v>
      </c>
      <c r="C27" s="156">
        <v>235</v>
      </c>
    </row>
    <row r="28" spans="1:3" x14ac:dyDescent="0.2">
      <c r="A28" s="83" t="s">
        <v>166</v>
      </c>
      <c r="B28" s="156">
        <v>1146</v>
      </c>
      <c r="C28" s="156">
        <v>450</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168" customWidth="1"/>
    <col min="2" max="2" width="83.7109375" style="168" customWidth="1"/>
    <col min="3" max="16384" width="11.42578125" style="168"/>
  </cols>
  <sheetData>
    <row r="1" spans="1:4" s="166" customFormat="1" ht="20.25" customHeight="1" x14ac:dyDescent="0.2">
      <c r="A1" s="246" t="s">
        <v>122</v>
      </c>
      <c r="B1" s="247"/>
      <c r="D1" s="167"/>
    </row>
    <row r="2" spans="1:4" ht="30" customHeight="1" x14ac:dyDescent="0.2">
      <c r="A2" s="242" t="s">
        <v>226</v>
      </c>
      <c r="B2" s="243"/>
      <c r="D2" s="169"/>
    </row>
    <row r="3" spans="1:4" ht="56.25" customHeight="1" x14ac:dyDescent="0.2">
      <c r="A3" s="245" t="s">
        <v>404</v>
      </c>
      <c r="B3" s="245"/>
    </row>
    <row r="4" spans="1:4" ht="30" customHeight="1" x14ac:dyDescent="0.2">
      <c r="A4" s="242" t="s">
        <v>227</v>
      </c>
      <c r="B4" s="243"/>
      <c r="D4" s="169"/>
    </row>
    <row r="5" spans="1:4" ht="54.75" customHeight="1" x14ac:dyDescent="0.2">
      <c r="A5" s="245" t="s">
        <v>405</v>
      </c>
      <c r="B5" s="245"/>
    </row>
    <row r="6" spans="1:4" ht="30" customHeight="1" x14ac:dyDescent="0.2">
      <c r="A6" s="242" t="s">
        <v>393</v>
      </c>
      <c r="B6" s="243"/>
      <c r="D6" s="169"/>
    </row>
    <row r="7" spans="1:4" ht="33.75" customHeight="1" x14ac:dyDescent="0.2">
      <c r="A7" s="245" t="s">
        <v>269</v>
      </c>
      <c r="B7" s="245"/>
    </row>
    <row r="8" spans="1:4" ht="30" customHeight="1" x14ac:dyDescent="0.2">
      <c r="A8" s="242" t="s">
        <v>228</v>
      </c>
      <c r="B8" s="243"/>
      <c r="D8" s="169"/>
    </row>
    <row r="9" spans="1:4" ht="33.75" customHeight="1" x14ac:dyDescent="0.2">
      <c r="A9" s="245" t="s">
        <v>406</v>
      </c>
      <c r="B9" s="245"/>
      <c r="D9" s="169"/>
    </row>
    <row r="10" spans="1:4" ht="11.25" customHeight="1" x14ac:dyDescent="0.2">
      <c r="A10" s="183"/>
      <c r="B10" s="183"/>
      <c r="D10" s="169"/>
    </row>
    <row r="11" spans="1:4" ht="33.75" customHeight="1" x14ac:dyDescent="0.2">
      <c r="A11" s="245" t="s">
        <v>407</v>
      </c>
      <c r="B11" s="245"/>
      <c r="D11" s="169"/>
    </row>
    <row r="12" spans="1:4" ht="11.25" customHeight="1" x14ac:dyDescent="0.2">
      <c r="A12" s="181"/>
      <c r="B12" s="181"/>
      <c r="D12" s="169"/>
    </row>
    <row r="13" spans="1:4" ht="122.25" customHeight="1" x14ac:dyDescent="0.2">
      <c r="A13" s="245" t="s">
        <v>431</v>
      </c>
      <c r="B13" s="245"/>
    </row>
    <row r="14" spans="1:4" ht="25.5" customHeight="1" x14ac:dyDescent="0.2">
      <c r="A14" s="245" t="s">
        <v>408</v>
      </c>
      <c r="B14" s="245"/>
    </row>
    <row r="15" spans="1:4" s="166" customFormat="1" ht="35.1" customHeight="1" x14ac:dyDescent="0.2">
      <c r="A15" s="246" t="s">
        <v>126</v>
      </c>
      <c r="B15" s="247"/>
      <c r="D15" s="167"/>
    </row>
    <row r="16" spans="1:4" ht="30" customHeight="1" x14ac:dyDescent="0.2">
      <c r="A16" s="242" t="s">
        <v>229</v>
      </c>
      <c r="B16" s="243"/>
      <c r="D16" s="169"/>
    </row>
    <row r="17" spans="1:4" ht="11.25" customHeight="1" x14ac:dyDescent="0.2">
      <c r="A17" s="181"/>
      <c r="B17" s="181"/>
      <c r="D17" s="169"/>
    </row>
    <row r="18" spans="1:4" ht="45" customHeight="1" x14ac:dyDescent="0.2">
      <c r="A18" s="244" t="s">
        <v>34</v>
      </c>
      <c r="B18" s="245"/>
    </row>
    <row r="19" spans="1:4" ht="11.25" customHeight="1" x14ac:dyDescent="0.2">
      <c r="A19" s="181"/>
      <c r="B19" s="181"/>
      <c r="D19" s="169"/>
    </row>
    <row r="20" spans="1:4" ht="33.75" customHeight="1" x14ac:dyDescent="0.2">
      <c r="A20" s="244" t="s">
        <v>409</v>
      </c>
      <c r="B20" s="245"/>
      <c r="D20" s="169"/>
    </row>
    <row r="21" spans="1:4" ht="22.5" customHeight="1" x14ac:dyDescent="0.2">
      <c r="A21" s="244" t="s">
        <v>410</v>
      </c>
      <c r="B21" s="245"/>
    </row>
    <row r="22" spans="1:4" ht="11.25" customHeight="1" x14ac:dyDescent="0.2">
      <c r="A22" s="181"/>
      <c r="B22" s="181"/>
      <c r="D22" s="169"/>
    </row>
    <row r="23" spans="1:4" ht="78" customHeight="1" x14ac:dyDescent="0.2">
      <c r="A23" s="244" t="s">
        <v>46</v>
      </c>
      <c r="B23" s="245"/>
    </row>
    <row r="24" spans="1:4" ht="11.25" customHeight="1" x14ac:dyDescent="0.2">
      <c r="A24" s="181"/>
      <c r="B24" s="181"/>
      <c r="D24" s="169"/>
    </row>
    <row r="25" spans="1:4" ht="67.5" customHeight="1" x14ac:dyDescent="0.2">
      <c r="A25" s="244" t="s">
        <v>16</v>
      </c>
      <c r="B25" s="245"/>
      <c r="D25" s="169"/>
    </row>
    <row r="26" spans="1:4" ht="11.25" customHeight="1" x14ac:dyDescent="0.2">
      <c r="A26" s="181"/>
      <c r="B26" s="181"/>
      <c r="D26" s="169"/>
    </row>
    <row r="27" spans="1:4" ht="22.5" customHeight="1" x14ac:dyDescent="0.2">
      <c r="A27" s="244" t="s">
        <v>50</v>
      </c>
      <c r="B27" s="245"/>
    </row>
    <row r="28" spans="1:4" ht="11.25" customHeight="1" x14ac:dyDescent="0.2">
      <c r="A28" s="181"/>
      <c r="B28" s="181"/>
      <c r="D28" s="169"/>
    </row>
    <row r="29" spans="1:4" ht="22.5" customHeight="1" x14ac:dyDescent="0.2">
      <c r="A29" s="244" t="s">
        <v>51</v>
      </c>
      <c r="B29" s="245"/>
    </row>
    <row r="30" spans="1:4" ht="11.25" customHeight="1" x14ac:dyDescent="0.2">
      <c r="A30" s="181"/>
      <c r="B30" s="181"/>
      <c r="D30" s="169"/>
    </row>
    <row r="31" spans="1:4" ht="33.75" customHeight="1" x14ac:dyDescent="0.2">
      <c r="A31" s="244" t="s">
        <v>15</v>
      </c>
      <c r="B31" s="245"/>
      <c r="D31" s="169"/>
    </row>
    <row r="32" spans="1:4" ht="11.25" customHeight="1" x14ac:dyDescent="0.2">
      <c r="A32" s="181"/>
      <c r="B32" s="181"/>
      <c r="D32" s="169"/>
    </row>
    <row r="33" spans="1:4" ht="56.1" customHeight="1" x14ac:dyDescent="0.2">
      <c r="A33" s="244" t="s">
        <v>411</v>
      </c>
      <c r="B33" s="245"/>
    </row>
    <row r="34" spans="1:4" ht="11.25" customHeight="1" x14ac:dyDescent="0.2">
      <c r="A34" s="181"/>
      <c r="B34" s="181"/>
      <c r="D34" s="169"/>
    </row>
    <row r="35" spans="1:4" ht="22.5" customHeight="1" x14ac:dyDescent="0.2">
      <c r="A35" s="244" t="s">
        <v>17</v>
      </c>
      <c r="B35" s="245"/>
    </row>
    <row r="36" spans="1:4" ht="11.25" customHeight="1" x14ac:dyDescent="0.2">
      <c r="A36" s="181"/>
      <c r="B36" s="181"/>
      <c r="D36" s="169"/>
    </row>
    <row r="37" spans="1:4" ht="30" customHeight="1" x14ac:dyDescent="0.2">
      <c r="A37" s="242" t="s">
        <v>18</v>
      </c>
      <c r="B37" s="243"/>
      <c r="D37" s="169"/>
    </row>
    <row r="38" spans="1:4" s="170" customFormat="1" ht="22.5" customHeight="1" x14ac:dyDescent="0.2">
      <c r="A38" s="244" t="s">
        <v>392</v>
      </c>
      <c r="B38" s="245"/>
    </row>
    <row r="39" spans="1:4" s="170" customFormat="1" ht="11.25" customHeight="1" x14ac:dyDescent="0.2">
      <c r="B39" s="183"/>
    </row>
    <row r="40" spans="1:4" s="170" customFormat="1" ht="55.5" customHeight="1" x14ac:dyDescent="0.2">
      <c r="A40" s="244" t="s">
        <v>382</v>
      </c>
      <c r="B40" s="245"/>
    </row>
    <row r="41" spans="1:4" s="170" customFormat="1" ht="11.25" customHeight="1" x14ac:dyDescent="0.2">
      <c r="B41" s="183"/>
    </row>
    <row r="42" spans="1:4" s="170" customFormat="1" ht="11.25" customHeight="1" x14ac:dyDescent="0.2">
      <c r="A42" s="244" t="s">
        <v>52</v>
      </c>
      <c r="B42" s="245"/>
    </row>
    <row r="43" spans="1:4" s="170" customFormat="1" ht="11.25" customHeight="1" x14ac:dyDescent="0.2">
      <c r="A43" s="182"/>
      <c r="B43" s="183"/>
    </row>
    <row r="44" spans="1:4" s="170" customFormat="1" ht="11.25" customHeight="1" x14ac:dyDescent="0.2">
      <c r="A44" s="182" t="s">
        <v>84</v>
      </c>
      <c r="B44" s="182" t="s">
        <v>19</v>
      </c>
    </row>
    <row r="45" spans="1:4" s="170" customFormat="1" ht="11.25" customHeight="1" x14ac:dyDescent="0.2">
      <c r="B45" s="183"/>
    </row>
    <row r="46" spans="1:4" s="170" customFormat="1" ht="33.75" customHeight="1" x14ac:dyDescent="0.2">
      <c r="B46" s="182" t="s">
        <v>53</v>
      </c>
      <c r="D46" s="183"/>
    </row>
    <row r="47" spans="1:4" s="170" customFormat="1" ht="11.25" customHeight="1" x14ac:dyDescent="0.2">
      <c r="B47" s="183"/>
    </row>
    <row r="48" spans="1:4" s="170" customFormat="1" ht="22.5" customHeight="1" x14ac:dyDescent="0.2">
      <c r="B48" s="182" t="s">
        <v>20</v>
      </c>
    </row>
    <row r="49" spans="1:2" s="170" customFormat="1" ht="11.25" customHeight="1" x14ac:dyDescent="0.2">
      <c r="B49" s="183"/>
    </row>
    <row r="50" spans="1:2" s="170" customFormat="1" ht="22.5" customHeight="1" x14ac:dyDescent="0.2">
      <c r="B50" s="182" t="s">
        <v>21</v>
      </c>
    </row>
    <row r="51" spans="1:2" s="170" customFormat="1" ht="11.25" customHeight="1" x14ac:dyDescent="0.2">
      <c r="B51" s="182"/>
    </row>
    <row r="52" spans="1:2" s="170" customFormat="1" ht="22.5" customHeight="1" x14ac:dyDescent="0.2">
      <c r="B52" s="182" t="s">
        <v>65</v>
      </c>
    </row>
    <row r="53" spans="1:2" s="170" customFormat="1" ht="11.25" customHeight="1" x14ac:dyDescent="0.2">
      <c r="B53" s="183"/>
    </row>
    <row r="54" spans="1:2" s="170" customFormat="1" ht="11.25" customHeight="1" x14ac:dyDescent="0.2">
      <c r="A54" s="171" t="s">
        <v>85</v>
      </c>
      <c r="B54" s="182" t="s">
        <v>22</v>
      </c>
    </row>
    <row r="55" spans="1:2" s="170" customFormat="1" ht="11.25" customHeight="1" x14ac:dyDescent="0.2">
      <c r="B55" s="183"/>
    </row>
    <row r="56" spans="1:2" s="170" customFormat="1" ht="33.75" customHeight="1" x14ac:dyDescent="0.2">
      <c r="B56" s="182" t="s">
        <v>412</v>
      </c>
    </row>
    <row r="57" spans="1:2" s="170" customFormat="1" ht="11.25" customHeight="1" x14ac:dyDescent="0.2">
      <c r="B57" s="183"/>
    </row>
    <row r="58" spans="1:2" s="170" customFormat="1" ht="33.75" customHeight="1" x14ac:dyDescent="0.2">
      <c r="B58" s="182" t="s">
        <v>23</v>
      </c>
    </row>
    <row r="59" spans="1:2" s="170" customFormat="1" ht="11.25" customHeight="1" x14ac:dyDescent="0.2">
      <c r="B59" s="183"/>
    </row>
    <row r="60" spans="1:2" s="170" customFormat="1" ht="77.099999999999994" customHeight="1" x14ac:dyDescent="0.2">
      <c r="B60" s="182" t="s">
        <v>413</v>
      </c>
    </row>
    <row r="61" spans="1:2" s="170" customFormat="1" ht="11.25" customHeight="1" x14ac:dyDescent="0.2">
      <c r="B61" s="183"/>
    </row>
    <row r="62" spans="1:2" s="170" customFormat="1" ht="22.5" customHeight="1" x14ac:dyDescent="0.2">
      <c r="B62" s="182" t="s">
        <v>24</v>
      </c>
    </row>
    <row r="63" spans="1:2" s="170" customFormat="1" ht="11.25" customHeight="1" x14ac:dyDescent="0.2">
      <c r="B63" s="183"/>
    </row>
    <row r="64" spans="1:2" s="170" customFormat="1" ht="11.25" customHeight="1" x14ac:dyDescent="0.2">
      <c r="A64" s="171" t="s">
        <v>86</v>
      </c>
      <c r="B64" s="182" t="s">
        <v>25</v>
      </c>
    </row>
    <row r="65" spans="1:2" s="170" customFormat="1" ht="11.25" customHeight="1" x14ac:dyDescent="0.2">
      <c r="A65" s="171"/>
      <c r="B65" s="182"/>
    </row>
    <row r="66" spans="1:2" s="170" customFormat="1" ht="67.5" x14ac:dyDescent="0.2">
      <c r="A66" s="171"/>
      <c r="B66" s="182" t="s">
        <v>26</v>
      </c>
    </row>
    <row r="67" spans="1:2" s="170" customFormat="1" ht="11.25" x14ac:dyDescent="0.2">
      <c r="A67" s="171"/>
      <c r="B67" s="182"/>
    </row>
    <row r="68" spans="1:2" s="170" customFormat="1" ht="11.25" x14ac:dyDescent="0.2">
      <c r="A68" s="171" t="s">
        <v>87</v>
      </c>
      <c r="B68" s="182" t="s">
        <v>27</v>
      </c>
    </row>
    <row r="69" spans="1:2" s="170" customFormat="1" ht="11.25" customHeight="1" x14ac:dyDescent="0.2">
      <c r="B69" s="182"/>
    </row>
    <row r="70" spans="1:2" s="170" customFormat="1" ht="87.95" customHeight="1" x14ac:dyDescent="0.2">
      <c r="B70" s="182" t="s">
        <v>414</v>
      </c>
    </row>
    <row r="71" spans="1:2" s="170" customFormat="1" ht="11.25" customHeight="1" x14ac:dyDescent="0.2">
      <c r="B71" s="183"/>
    </row>
    <row r="72" spans="1:2" s="170" customFormat="1" ht="22.5" customHeight="1" x14ac:dyDescent="0.2">
      <c r="B72" s="182" t="s">
        <v>415</v>
      </c>
    </row>
    <row r="73" spans="1:2" ht="11.25" customHeight="1" x14ac:dyDescent="0.2">
      <c r="B73" s="183"/>
    </row>
    <row r="74" spans="1:2" ht="12.95" customHeight="1" x14ac:dyDescent="0.2">
      <c r="B74" s="183"/>
    </row>
    <row r="75" spans="1:2" ht="12.95" customHeight="1" x14ac:dyDescent="0.2">
      <c r="B75" s="183"/>
    </row>
    <row r="76" spans="1:2" ht="12.95" customHeight="1" x14ac:dyDescent="0.2">
      <c r="B76" s="172"/>
    </row>
    <row r="77" spans="1:2" ht="12.95" customHeight="1" x14ac:dyDescent="0.2">
      <c r="B77" s="183"/>
    </row>
    <row r="78" spans="1:2" ht="12.95" customHeight="1" x14ac:dyDescent="0.2">
      <c r="B78" s="183"/>
    </row>
    <row r="79" spans="1:2" ht="12.95" customHeight="1" x14ac:dyDescent="0.2">
      <c r="B79" s="183"/>
    </row>
    <row r="80" spans="1:2" ht="12.95" customHeight="1" x14ac:dyDescent="0.2">
      <c r="B80" s="183"/>
    </row>
    <row r="81" spans="2:2" ht="12.95" customHeight="1" x14ac:dyDescent="0.2">
      <c r="B81" s="183"/>
    </row>
    <row r="82" spans="2:2" ht="12.95" customHeight="1" x14ac:dyDescent="0.2">
      <c r="B82" s="183"/>
    </row>
    <row r="83" spans="2:2" ht="12.95" customHeight="1" x14ac:dyDescent="0.2">
      <c r="B83" s="183"/>
    </row>
    <row r="84" spans="2:2" ht="12.95" customHeight="1" x14ac:dyDescent="0.2">
      <c r="B84" s="183"/>
    </row>
    <row r="85" spans="2:2" ht="12.95" customHeight="1" x14ac:dyDescent="0.2">
      <c r="B85" s="183"/>
    </row>
    <row r="86" spans="2:2" ht="12.95" customHeight="1" x14ac:dyDescent="0.2">
      <c r="B86" s="183"/>
    </row>
    <row r="87" spans="2:2" ht="12.95" customHeight="1" x14ac:dyDescent="0.2">
      <c r="B87" s="183"/>
    </row>
    <row r="88" spans="2:2" ht="12.95" customHeight="1" x14ac:dyDescent="0.2">
      <c r="B88" s="183"/>
    </row>
    <row r="89" spans="2:2" ht="12.95" customHeight="1" x14ac:dyDescent="0.2">
      <c r="B89" s="183"/>
    </row>
    <row r="90" spans="2:2" ht="12.95" customHeight="1" x14ac:dyDescent="0.2">
      <c r="B90" s="183"/>
    </row>
    <row r="91" spans="2:2" ht="12.95" customHeight="1" x14ac:dyDescent="0.2">
      <c r="B91" s="183"/>
    </row>
    <row r="92" spans="2:2" ht="12.95" customHeight="1" x14ac:dyDescent="0.2">
      <c r="B92" s="183"/>
    </row>
    <row r="93" spans="2:2" ht="12.95" customHeight="1" x14ac:dyDescent="0.2">
      <c r="B93" s="183"/>
    </row>
    <row r="94" spans="2:2" ht="12.95" customHeight="1" x14ac:dyDescent="0.2">
      <c r="B94" s="183"/>
    </row>
    <row r="95" spans="2:2" ht="12.95" customHeight="1" x14ac:dyDescent="0.2">
      <c r="B95" s="183"/>
    </row>
    <row r="96" spans="2:2" ht="12.95" customHeight="1" x14ac:dyDescent="0.2">
      <c r="B96" s="183"/>
    </row>
    <row r="97" spans="2:2" ht="12.95" customHeight="1" x14ac:dyDescent="0.2">
      <c r="B97" s="183"/>
    </row>
    <row r="98" spans="2:2" ht="12.95" customHeight="1" x14ac:dyDescent="0.2">
      <c r="B98" s="183"/>
    </row>
    <row r="99" spans="2:2" ht="12.95" customHeight="1" x14ac:dyDescent="0.2">
      <c r="B99" s="183"/>
    </row>
    <row r="100" spans="2:2" ht="12.95" customHeight="1" x14ac:dyDescent="0.2">
      <c r="B100" s="183"/>
    </row>
    <row r="101" spans="2:2" ht="12.95" customHeight="1" x14ac:dyDescent="0.2">
      <c r="B101" s="183"/>
    </row>
    <row r="102" spans="2:2" ht="12.95" customHeight="1" x14ac:dyDescent="0.2">
      <c r="B102" s="183"/>
    </row>
    <row r="103" spans="2:2" ht="12.95" customHeight="1" x14ac:dyDescent="0.2">
      <c r="B103" s="183"/>
    </row>
    <row r="104" spans="2:2" ht="12.95" customHeight="1" x14ac:dyDescent="0.2">
      <c r="B104" s="183"/>
    </row>
    <row r="105" spans="2:2" ht="12.95" customHeight="1" x14ac:dyDescent="0.2">
      <c r="B105" s="183"/>
    </row>
    <row r="106" spans="2:2" ht="12.95" customHeight="1" x14ac:dyDescent="0.2">
      <c r="B106" s="183"/>
    </row>
    <row r="107" spans="2:2" ht="12.95" customHeight="1" x14ac:dyDescent="0.2">
      <c r="B107" s="183"/>
    </row>
    <row r="108" spans="2:2" ht="12.95" customHeight="1" x14ac:dyDescent="0.2">
      <c r="B108" s="183"/>
    </row>
    <row r="109" spans="2:2" ht="12.95" customHeight="1" x14ac:dyDescent="0.2">
      <c r="B109" s="183"/>
    </row>
    <row r="110" spans="2:2" ht="12.95" customHeight="1" x14ac:dyDescent="0.2">
      <c r="B110" s="183"/>
    </row>
    <row r="111" spans="2:2" ht="12.95" customHeight="1" x14ac:dyDescent="0.2">
      <c r="B111" s="183"/>
    </row>
    <row r="112" spans="2:2" ht="12.95" customHeight="1" x14ac:dyDescent="0.2">
      <c r="B112" s="183"/>
    </row>
    <row r="113" spans="2:2" ht="12.95" customHeight="1" x14ac:dyDescent="0.2">
      <c r="B113" s="183"/>
    </row>
    <row r="114" spans="2:2" ht="12.95" customHeight="1" x14ac:dyDescent="0.2">
      <c r="B114" s="183"/>
    </row>
    <row r="115" spans="2:2" ht="12.95" customHeight="1" x14ac:dyDescent="0.2">
      <c r="B115" s="183"/>
    </row>
    <row r="116" spans="2:2" ht="12.95" customHeight="1" x14ac:dyDescent="0.2">
      <c r="B116" s="183"/>
    </row>
    <row r="117" spans="2:2" ht="12.95" customHeight="1" x14ac:dyDescent="0.2">
      <c r="B117" s="183"/>
    </row>
    <row r="118" spans="2:2" ht="12.95" customHeight="1" x14ac:dyDescent="0.2">
      <c r="B118" s="183"/>
    </row>
    <row r="119" spans="2:2" ht="12.95" customHeight="1" x14ac:dyDescent="0.2">
      <c r="B119" s="183"/>
    </row>
    <row r="120" spans="2:2" ht="12.95" customHeight="1" x14ac:dyDescent="0.2">
      <c r="B120" s="183"/>
    </row>
    <row r="121" spans="2:2" ht="12.95" customHeight="1" x14ac:dyDescent="0.2">
      <c r="B121" s="183"/>
    </row>
    <row r="122" spans="2:2" ht="12.95" customHeight="1" x14ac:dyDescent="0.2">
      <c r="B122" s="183"/>
    </row>
    <row r="123" spans="2:2" ht="12.95" customHeight="1" x14ac:dyDescent="0.2">
      <c r="B123" s="183"/>
    </row>
    <row r="124" spans="2:2" ht="12.95" customHeight="1" x14ac:dyDescent="0.2">
      <c r="B124" s="183"/>
    </row>
    <row r="125" spans="2:2" ht="12.95" customHeight="1" x14ac:dyDescent="0.2">
      <c r="B125" s="183"/>
    </row>
    <row r="126" spans="2:2" ht="12.95" customHeight="1" x14ac:dyDescent="0.2">
      <c r="B126" s="183"/>
    </row>
    <row r="127" spans="2:2" ht="12.95" customHeight="1" x14ac:dyDescent="0.2">
      <c r="B127" s="183"/>
    </row>
    <row r="128" spans="2:2" ht="12.95" customHeight="1" x14ac:dyDescent="0.2">
      <c r="B128" s="183"/>
    </row>
    <row r="129" spans="2:2" ht="12.95" customHeight="1" x14ac:dyDescent="0.2">
      <c r="B129" s="183"/>
    </row>
    <row r="130" spans="2:2" ht="12.95" customHeight="1" x14ac:dyDescent="0.2">
      <c r="B130" s="183"/>
    </row>
    <row r="131" spans="2:2" ht="12.95" customHeight="1" x14ac:dyDescent="0.2">
      <c r="B131" s="183"/>
    </row>
    <row r="132" spans="2:2" ht="12.95" customHeight="1" x14ac:dyDescent="0.2">
      <c r="B132" s="183"/>
    </row>
    <row r="133" spans="2:2" ht="12.95" customHeight="1" x14ac:dyDescent="0.2">
      <c r="B133" s="183"/>
    </row>
    <row r="134" spans="2:2" ht="12.95" customHeight="1" x14ac:dyDescent="0.2">
      <c r="B134" s="183"/>
    </row>
    <row r="135" spans="2:2" ht="12.95" customHeight="1" x14ac:dyDescent="0.2">
      <c r="B135" s="183"/>
    </row>
    <row r="136" spans="2:2" ht="12.95" customHeight="1" x14ac:dyDescent="0.2">
      <c r="B136" s="183"/>
    </row>
    <row r="137" spans="2:2" ht="12.95" customHeight="1" x14ac:dyDescent="0.2">
      <c r="B137" s="183"/>
    </row>
    <row r="138" spans="2:2" ht="12.95" customHeight="1" x14ac:dyDescent="0.2">
      <c r="B138" s="183"/>
    </row>
    <row r="139" spans="2:2" ht="12.95" customHeight="1" x14ac:dyDescent="0.2">
      <c r="B139" s="183"/>
    </row>
    <row r="140" spans="2:2" ht="12.95" customHeight="1" x14ac:dyDescent="0.2">
      <c r="B140" s="183"/>
    </row>
    <row r="141" spans="2:2" ht="12.95" customHeight="1" x14ac:dyDescent="0.2">
      <c r="B141" s="183"/>
    </row>
    <row r="142" spans="2:2" ht="12.95" customHeight="1" x14ac:dyDescent="0.2">
      <c r="B142" s="183"/>
    </row>
    <row r="143" spans="2:2" ht="12.95" customHeight="1" x14ac:dyDescent="0.2">
      <c r="B143" s="183"/>
    </row>
    <row r="144" spans="2:2" ht="12.95" customHeight="1" x14ac:dyDescent="0.2">
      <c r="B144" s="183"/>
    </row>
    <row r="145" spans="2:2" ht="12.95" customHeight="1" x14ac:dyDescent="0.2">
      <c r="B145" s="183"/>
    </row>
    <row r="146" spans="2:2" ht="12.95" customHeight="1" x14ac:dyDescent="0.2">
      <c r="B146" s="183"/>
    </row>
    <row r="147" spans="2:2" ht="12.95" customHeight="1" x14ac:dyDescent="0.2">
      <c r="B147" s="183"/>
    </row>
    <row r="148" spans="2:2" ht="12.95" customHeight="1" x14ac:dyDescent="0.2">
      <c r="B148" s="183"/>
    </row>
    <row r="149" spans="2:2" ht="12.95" customHeight="1" x14ac:dyDescent="0.2">
      <c r="B149" s="183"/>
    </row>
    <row r="150" spans="2:2" ht="12.95" customHeight="1" x14ac:dyDescent="0.2">
      <c r="B150" s="183"/>
    </row>
    <row r="151" spans="2:2" ht="12.95" customHeight="1" x14ac:dyDescent="0.2">
      <c r="B151" s="183"/>
    </row>
    <row r="152" spans="2:2" ht="12.95" customHeight="1" x14ac:dyDescent="0.2">
      <c r="B152" s="183"/>
    </row>
    <row r="153" spans="2:2" ht="12.95" customHeight="1" x14ac:dyDescent="0.2">
      <c r="B153" s="183"/>
    </row>
    <row r="154" spans="2:2" ht="12.95" customHeight="1" x14ac:dyDescent="0.2">
      <c r="B154" s="183"/>
    </row>
    <row r="155" spans="2:2" ht="12.95" customHeight="1" x14ac:dyDescent="0.2">
      <c r="B155" s="183"/>
    </row>
    <row r="156" spans="2:2" ht="12.95" customHeight="1" x14ac:dyDescent="0.2">
      <c r="B156" s="183"/>
    </row>
    <row r="157" spans="2:2" ht="12.95" customHeight="1" x14ac:dyDescent="0.2">
      <c r="B157" s="183"/>
    </row>
    <row r="158" spans="2:2" ht="12.95" customHeight="1" x14ac:dyDescent="0.2">
      <c r="B158" s="183"/>
    </row>
    <row r="159" spans="2:2" ht="12.95" customHeight="1" x14ac:dyDescent="0.2">
      <c r="B159" s="183"/>
    </row>
    <row r="160" spans="2:2" ht="12.95" customHeight="1" x14ac:dyDescent="0.2">
      <c r="B160" s="183"/>
    </row>
    <row r="161" spans="2:2" ht="12.95" customHeight="1" x14ac:dyDescent="0.2">
      <c r="B161" s="183"/>
    </row>
    <row r="162" spans="2:2" ht="12.95" customHeight="1" x14ac:dyDescent="0.2">
      <c r="B162" s="183"/>
    </row>
    <row r="163" spans="2:2" ht="12.95" customHeight="1" x14ac:dyDescent="0.2">
      <c r="B163" s="183"/>
    </row>
    <row r="164" spans="2:2" ht="12.95" customHeight="1" x14ac:dyDescent="0.2">
      <c r="B164" s="183"/>
    </row>
    <row r="165" spans="2:2" ht="12.95" customHeight="1" x14ac:dyDescent="0.2">
      <c r="B165" s="183"/>
    </row>
    <row r="166" spans="2:2" ht="12.95" customHeight="1" x14ac:dyDescent="0.2">
      <c r="B166" s="183"/>
    </row>
    <row r="167" spans="2:2" ht="12.95" customHeight="1" x14ac:dyDescent="0.2">
      <c r="B167" s="183"/>
    </row>
    <row r="168" spans="2:2" ht="12.95" customHeight="1" x14ac:dyDescent="0.2">
      <c r="B168" s="183"/>
    </row>
    <row r="169" spans="2:2" ht="12.95" customHeight="1" x14ac:dyDescent="0.2">
      <c r="B169" s="183"/>
    </row>
    <row r="170" spans="2:2" ht="12.95" customHeight="1" x14ac:dyDescent="0.2">
      <c r="B170" s="183"/>
    </row>
    <row r="171" spans="2:2" ht="12.95" customHeight="1" x14ac:dyDescent="0.2">
      <c r="B171" s="183"/>
    </row>
    <row r="172" spans="2:2" ht="12.95" customHeight="1" x14ac:dyDescent="0.2">
      <c r="B172" s="183"/>
    </row>
    <row r="173" spans="2:2" ht="12.95" customHeight="1" x14ac:dyDescent="0.2">
      <c r="B173" s="183"/>
    </row>
    <row r="174" spans="2:2" ht="12.95" customHeight="1" x14ac:dyDescent="0.2">
      <c r="B174" s="183"/>
    </row>
    <row r="175" spans="2:2" ht="12.95" customHeight="1" x14ac:dyDescent="0.2">
      <c r="B175" s="183"/>
    </row>
    <row r="176" spans="2:2" ht="12.95" customHeight="1" x14ac:dyDescent="0.2">
      <c r="B176" s="183"/>
    </row>
    <row r="177" spans="2:2" ht="12.95" customHeight="1" x14ac:dyDescent="0.2">
      <c r="B177" s="183"/>
    </row>
    <row r="178" spans="2:2" ht="12.95" customHeight="1" x14ac:dyDescent="0.2">
      <c r="B178" s="183"/>
    </row>
    <row r="179" spans="2:2" ht="12.95" customHeight="1" x14ac:dyDescent="0.2">
      <c r="B179" s="183"/>
    </row>
    <row r="180" spans="2:2" ht="12.95" customHeight="1" x14ac:dyDescent="0.2">
      <c r="B180" s="183"/>
    </row>
    <row r="181" spans="2:2" ht="12.95" customHeight="1" x14ac:dyDescent="0.2">
      <c r="B181" s="183"/>
    </row>
    <row r="182" spans="2:2" ht="12.95" customHeight="1" x14ac:dyDescent="0.2">
      <c r="B182" s="183"/>
    </row>
    <row r="183" spans="2:2" ht="12.95" customHeight="1" x14ac:dyDescent="0.2">
      <c r="B183" s="183"/>
    </row>
    <row r="184" spans="2:2" ht="12.95" customHeight="1" x14ac:dyDescent="0.2">
      <c r="B184" s="183"/>
    </row>
    <row r="185" spans="2:2" ht="12.95" customHeight="1" x14ac:dyDescent="0.2">
      <c r="B185" s="183"/>
    </row>
    <row r="186" spans="2:2" ht="12.95" customHeight="1" x14ac:dyDescent="0.2">
      <c r="B186" s="183"/>
    </row>
    <row r="187" spans="2:2" ht="12.95" customHeight="1" x14ac:dyDescent="0.2">
      <c r="B187" s="183"/>
    </row>
    <row r="188" spans="2:2" ht="12.95" customHeight="1" x14ac:dyDescent="0.2">
      <c r="B188" s="183"/>
    </row>
    <row r="189" spans="2:2" ht="12.95" customHeight="1" x14ac:dyDescent="0.2">
      <c r="B189" s="183"/>
    </row>
    <row r="190" spans="2:2" ht="12.95" customHeight="1" x14ac:dyDescent="0.2">
      <c r="B190" s="183"/>
    </row>
    <row r="191" spans="2:2" ht="12.95" customHeight="1" x14ac:dyDescent="0.2">
      <c r="B191" s="183"/>
    </row>
    <row r="192" spans="2:2" ht="12.95" customHeight="1" x14ac:dyDescent="0.2">
      <c r="B192" s="183"/>
    </row>
    <row r="193" spans="2:2" ht="12.95" customHeight="1" x14ac:dyDescent="0.2">
      <c r="B193" s="183"/>
    </row>
    <row r="194" spans="2:2" ht="12.95" customHeight="1" x14ac:dyDescent="0.2">
      <c r="B194" s="183"/>
    </row>
    <row r="195" spans="2:2" ht="12.95" customHeight="1" x14ac:dyDescent="0.2">
      <c r="B195" s="183"/>
    </row>
    <row r="196" spans="2:2" ht="12.95" customHeight="1" x14ac:dyDescent="0.2">
      <c r="B196" s="183"/>
    </row>
    <row r="197" spans="2:2" ht="12.95" customHeight="1" x14ac:dyDescent="0.2">
      <c r="B197" s="183"/>
    </row>
    <row r="198" spans="2:2" ht="12.95" customHeight="1" x14ac:dyDescent="0.2">
      <c r="B198" s="183"/>
    </row>
    <row r="199" spans="2:2" ht="12.95" customHeight="1" x14ac:dyDescent="0.2">
      <c r="B199" s="183"/>
    </row>
    <row r="200" spans="2:2" ht="12.95" customHeight="1" x14ac:dyDescent="0.2">
      <c r="B200" s="183"/>
    </row>
    <row r="201" spans="2:2" ht="12.95" customHeight="1" x14ac:dyDescent="0.2">
      <c r="B201" s="183"/>
    </row>
    <row r="202" spans="2:2" ht="12.95" customHeight="1" x14ac:dyDescent="0.2">
      <c r="B202" s="183"/>
    </row>
    <row r="203" spans="2:2" ht="12.95" customHeight="1" x14ac:dyDescent="0.2">
      <c r="B203" s="183"/>
    </row>
    <row r="204" spans="2:2" ht="12.95" customHeight="1" x14ac:dyDescent="0.2">
      <c r="B204" s="183"/>
    </row>
    <row r="205" spans="2:2" ht="12.95" customHeight="1" x14ac:dyDescent="0.2">
      <c r="B205" s="183"/>
    </row>
    <row r="206" spans="2:2" ht="12.95" customHeight="1" x14ac:dyDescent="0.2">
      <c r="B206" s="183"/>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22</vt:i4>
      </vt:variant>
    </vt:vector>
  </HeadingPairs>
  <TitlesOfParts>
    <vt:vector size="66"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Überblick!Druckbereich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2020-08-05T12:54:41Z</cp:lastPrinted>
  <dcterms:created xsi:type="dcterms:W3CDTF">1996-10-17T05:27:31Z</dcterms:created>
  <dcterms:modified xsi:type="dcterms:W3CDTF">2020-08-07T09:15:23Z</dcterms:modified>
</cp:coreProperties>
</file>