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22\Kap2E - Produzierendes Gewerbe, Handwerk\Kap2EII\"/>
    </mc:Choice>
  </mc:AlternateContent>
  <bookViews>
    <workbookView xWindow="210" yWindow="135" windowWidth="13530" windowHeight="13455" tabRatio="910"/>
  </bookViews>
  <sheets>
    <sheet name="IMPRESSUM" sheetId="68" r:id="rId1"/>
    <sheet name="ZEICHENERKLÄR" sheetId="69" r:id="rId2"/>
    <sheet name="INHALTSVERZ" sheetId="34" r:id="rId3"/>
    <sheet name="VORBEMERK" sheetId="59" r:id="rId4"/>
    <sheet name="Überblick " sheetId="67" r:id="rId5"/>
    <sheet name="Diagramm1" sheetId="23" r:id="rId6"/>
    <sheet name="Diagramm2" sheetId="22" r:id="rId7"/>
    <sheet name="Tabelle1" sheetId="24" state="hidden" r:id="rId8"/>
    <sheet name="Tab1" sheetId="57" r:id="rId9"/>
    <sheet name="Tab2" sheetId="63"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'Tab1'!$A$1:$G$219</definedName>
    <definedName name="_xlnm.Print_Area" localSheetId="9">'Tab2'!$A$1:$J$63</definedName>
    <definedName name="_xlnm.Print_Area" localSheetId="4">'Überblick '!$A$1:$E$67</definedName>
    <definedName name="OLE_LINK1" localSheetId="3">VORBEMERK!$A$1</definedName>
  </definedNames>
  <calcPr calcId="162913"/>
</workbook>
</file>

<file path=xl/calcChain.xml><?xml version="1.0" encoding="utf-8"?>
<calcChain xmlns="http://schemas.openxmlformats.org/spreadsheetml/2006/main">
  <c r="G21" i="57" l="1"/>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sharedStrings.xml><?xml version="1.0" encoding="utf-8"?>
<sst xmlns="http://schemas.openxmlformats.org/spreadsheetml/2006/main" count="334" uniqueCount="180">
  <si>
    <t>2. Ausgewählte Merkmale des Bauhaupt- und Ausbaugewerbes</t>
  </si>
  <si>
    <t>Baugewerbe</t>
  </si>
  <si>
    <t>Anzahl</t>
  </si>
  <si>
    <t>Geleistete Arbeitsstunden</t>
  </si>
  <si>
    <t>1000 Std.</t>
  </si>
  <si>
    <t>Gesamtumsatz</t>
  </si>
  <si>
    <t xml:space="preserve">  dar. baugewerblicher Umsatz</t>
  </si>
  <si>
    <t>Beschäftigte je Betrieb</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</si>
  <si>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</si>
  <si>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</si>
  <si>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</si>
  <si>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</si>
  <si>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</si>
  <si>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</si>
  <si>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</si>
  <si>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</si>
  <si>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</si>
  <si>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</si>
  <si>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</si>
  <si>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</si>
  <si>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</si>
  <si>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</si>
  <si>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</si>
  <si>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</si>
  <si>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</si>
  <si>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</si>
  <si>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</si>
  <si>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</si>
  <si>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</si>
  <si>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</si>
  <si>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</si>
  <si>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</si>
  <si>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</si>
  <si>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</si>
  <si>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</si>
  <si>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</si>
  <si>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</si>
  <si>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</si>
  <si>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</si>
  <si>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</si>
  <si>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</si>
  <si>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</si>
  <si>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</si>
  <si>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</si>
  <si>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</si>
  <si>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</si>
  <si>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</si>
  <si>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</si>
  <si>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</si>
  <si>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</si>
  <si>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</si>
  <si>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</si>
  <si>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</si>
  <si>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</si>
  <si>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</si>
  <si>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</si>
  <si>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</si>
  <si>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</si>
  <si>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</si>
  <si>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</si>
  <si>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</si>
  <si>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</si>
  <si>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</si>
  <si>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</si>
  <si>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</si>
  <si>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</si>
  <si>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</si>
  <si>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</si>
  <si>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</si>
  <si>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</si>
  <si>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</si>
  <si>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</si>
  <si>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</si>
  <si>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</si>
  <si>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</si>
  <si>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</si>
  <si>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</si>
  <si>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</si>
  <si>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</si>
  <si>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</si>
  <si>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</si>
  <si>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</si>
  <si>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</si>
  <si>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</si>
  <si>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</si>
  <si>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</si>
  <si>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</si>
  <si>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</si>
  <si>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</si>
  <si>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</si>
  <si>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</si>
  <si>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</si>
  <si>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</si>
  <si>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</si>
  <si>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</si>
  <si>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</si>
  <si>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</si>
  <si>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</si>
  <si>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</si>
  <si>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</si>
  <si>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</si>
  <si>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</si>
  <si>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</si>
  <si>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</si>
  <si>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</si>
  <si>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</si>
  <si>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Baugewerblicher Umsatz</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</si>
  <si>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</si>
  <si>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</si>
  <si>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</si>
  <si>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</si>
  <si>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 xml:space="preserve">  je Beschäftigten</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</si>
  <si>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</si>
  <si>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 xml:space="preserve">Meldepflichtig sind Betriebe von bundesweit höchstens 15 000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</si>
  <si>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Im Ausbaugewerbe werden Betriebe von bundesweit höchstens 14 000 Unternehmen des Ausbaugewerbes sowie Baubetriebe anderer Unternehmen befragt. Das sind alle Betriebe von Unternehmen des Ausbaugewerbes mit im Allgemeinen 20 und mehr Beschäftigten und ausbaugewerbliche Betriebe mit im Allgemeinen 20 und mehr Beschäftigten anderer Unternehmen.</t>
  </si>
  <si>
    <t>Im Ausbaugewerbe gibt es eine eingeschränkte Vergleichbarkeit für den Zeitraum 2018 bis 2020 aufgrund der temporären Anhebung der Berichtskreisuntergrenze von 20 auf 23 und mehr tätigen Personen.</t>
  </si>
  <si>
    <t>4. Vierteljahr 2021</t>
  </si>
  <si>
    <t>Januar - März
2022</t>
  </si>
  <si>
    <t>Überblick zur Wirtschaftslage im Bauhaupt- und Ausbaugewerbe im 2. Vierteljahr 2022</t>
  </si>
  <si>
    <t>2. Vierteljahr 2022</t>
  </si>
  <si>
    <t>2. Vierteljahr 2021</t>
  </si>
  <si>
    <t>April - Juni
2021</t>
  </si>
  <si>
    <t>April - Juni
2022</t>
  </si>
  <si>
    <t>An Entgelten wurden 229,4 Millionen EUR im 2.Quartal 2022 gezahlt. Das waren 4,1 Prozent mehr als im Vorjahresquartal. Pro Beschäftigten ergaben sich im Durchschnitt folgende Entgelte:</t>
  </si>
  <si>
    <t>1. Vierteljahr 2022</t>
  </si>
  <si>
    <t>Die Zahl der geleisteten Arbeitsstunden hat sich im zweiten Vierteljahr 2022 mit 7,5 Millionen Stunden im Vergleich zum Vorjahreswert um 5,9 Prozent verringert.</t>
  </si>
  <si>
    <t>Mit 43 366 EUR baugewerblichen Umsatz je Beschäftigten im zweien Vierteljahr 2022 wurde die Produktivität des vergleichbaren Vorjahreszeitraums um 4,1 Prozent überschritten.</t>
  </si>
  <si>
    <t>Von April bis Juni waren im Durchschnitt im Bauhauptgewerbe 14 246 Personen in 293 Betrieben beschäftigt. Gegenüber dem vergleichbaren Vorjahresquartal sank die Zahl der durchschnittlich Beschäftigten um 317 Personen.</t>
  </si>
  <si>
    <t>An Entgelten wurden 144,8 Millionen EUR im zweiten Quartal 2022 gezahlt. Das waren 3,5 Prozent mehr als im Vorjahreszeitraum. Pro Beschäftigten ergaben sich im Durchschnitt folgende Entgelte:</t>
  </si>
  <si>
    <t>Damit lag das durchschnittlich gezahlte Entgelt je Beschäftigten im zweiten Vierteljahr 2022 um 5,9 Prozent über dem Niveau des zweiten Vierteljahres 2021.</t>
  </si>
  <si>
    <t xml:space="preserve">Im zweiten Vierteljahr 2022 betrugen die geleisteten Arbeitsstunden 4,5 Millionen und im Vorjahreszeitraum 4,7 Millionen Stunden. </t>
  </si>
  <si>
    <t>Veränderung in %
April - Juni 2022 gegenüber</t>
  </si>
  <si>
    <t>Der baugewerbliche Umsatz je Beschäftigten des Baugewerbes im zweiten Vierteljahr 2022 fiel mit 39 138 EUR um 3,2 Prozent höher aus als der Vergleichswert des Vorjahresquartals.</t>
  </si>
  <si>
    <t>Die durchschnittlichen Entgelte je Beschäftigten lagen im zweiten Quartal 2022 um 6,6 Prozent über dem Niveau des zweiten Quartals 2021.</t>
  </si>
  <si>
    <t xml:space="preserve">Im zweiten Quartal 2022 wurde im Bauhauptgewerbe ein Gesamtumsatz in Höhe von 623,9 Millionen EUR erzielt. Gegenüber dem vergleichbaren Zeitraum 2021 war dies eine Erhöhung um 1,8 Prozent. </t>
  </si>
  <si>
    <t>Von den Betrieben des Ausbaugewerbes wurde von April bis Juni ein Gesamtumsatz  in Höhe von 321,2 Millionen EUR realisiert. Das entsprach einem Anteil am Gesamtumsatz im Baugewerbe von 34,0 Prozent. Zum vergleichbaren Vorjahreszeitraum sank der Gesamtumsatz im Ausbaugewerbe um 0,6 Prozent.</t>
  </si>
  <si>
    <t>Mit 32 793 EUR baugewerblichen Umsatz je Beschäftigten lag die Produktivität im zweiten Vierteljahr 2022 um 1,5 Prozent über dem Ergebnis des gleichen Zeitraumes 2021.</t>
  </si>
  <si>
    <t>Ende Juni 2022 wurden 264 auskunftspflichtige Betriebe mit 9 494 Beschäftigten erfasst. Ein Jahr zuvor waren es 262 Betriebe mit 9 745 Beschäftigten. Die Zahl der Beschäftigten hat sich um 251 Personen bzw. um 2,6 Prozent verringert.</t>
  </si>
  <si>
    <t>Die für das zweite Vierteljahr 2022 ermittelten Entgelte betrugen 84,6 Millionen EUR, das waren 5,0 Prozent mehr als im Vorjahresquartal. Pro Beschäftigten wurden im Durchschnitt folgende Entgelte gezahlt:</t>
  </si>
  <si>
    <t xml:space="preserve">Damit lag das durchschnittlich gezahlte Entgelt je Beschäftigten im zweiten Vierteljahr 2022 um 7,8 Prozent über dem Niveau des ersten Vierteljahres 2022. </t>
  </si>
  <si>
    <t xml:space="preserve">Mit 3,0 Millionen Arbeitsstunden wurden im zweiten Vierteljahr 2022 im Vergleich zum Vorjahresquartal 254 Stunden oder 7,9 Prozent weniger geleistet. </t>
  </si>
  <si>
    <t>Von April bis juni realisierten die Betriebe des Baugewerbes (Bauhaupt- und Ausbaugewerbe) einen Gesamtumsatz in Höhe von 945,1 Millionen EUR. Damit lag das Ergebnis des zweiten Quartals 2022 (bei gleicher Zahl an Arbeitstagen) um 9,0 Millionen EUR über dem Wert des zweiten Quartals 2021.</t>
  </si>
  <si>
    <r>
      <t>Januar-Juni</t>
    </r>
    <r>
      <rPr>
        <vertAlign val="superscript"/>
        <sz val="8"/>
        <rFont val="Helvetica"/>
      </rPr>
      <t>1)</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</si>
  <si>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</si>
  <si>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</si>
  <si>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</si>
  <si>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</si>
  <si>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</si>
  <si>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</si>
  <si>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</si>
  <si>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</si>
  <si>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</si>
  <si>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</si>
  <si>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Copyright</t>
    </r>
    <r>
      <rPr>
        <sz val="10"/>
        <rFont val="Arial"/>
        <family val="2"/>
      </rPr>
      <t>: Thüringer Landesamt für Statistik, Erfurt, 2022</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</si>
  <si>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</si>
  <si>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</si>
  <si>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2. Vierteljahr 2022</t>
  </si>
  <si>
    <t>Erscheinungsweise: vierteljährlich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</si>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</sst>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32"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vertAlign val="superscript"/>
      <sz val="8"/>
      <name val="Helvetica"/>
    </font>
    <font>
      <b/>
      <sz val="10"/>
      <name val="Arial"/>
      <family val="2"/>
    </font>
    <font>
      <sz val="11"/>
      <name val="Arial"/>
      <family val="2"/>
    </font>
  </fonts>
  <fills count="2">
    <fill>
      <patternFill patternType="none"/>
    </fill>
    <fill>
      <patternFill patternType="gray125"/>
    </fill>
  </fills>
  <borders count="15">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0" fontId="10" fillId="0" borderId="0"/>
    <xf numFmtId="0" fontId="22" fillId="0" borderId="0"/>
    <xf numFmtId="0" fontId="10" fillId="0" borderId="0"/>
    <xf numFmtId="0" fontId="22" fillId="0" borderId="0"/>
    <xf numFmtId="0" fontId="15" fillId="0" borderId="0"/>
    <xf numFmtId="0" fontId="10" fillId="0" borderId="0"/>
    <xf numFmtId="0" fontId="8" fillId="0" borderId="0"/>
    <xf numFmtId="0" fontId="7" fillId="0" borderId="0"/>
    <xf numFmtId="0" fontId="6" fillId="0" borderId="0"/>
    <xf numFmtId="0" fontId="6" fillId="0" borderId="0"/>
    <xf numFmtId="0" fontId="11" fillId="0" borderId="0"/>
    <xf numFmtId="0" fontId="5" fillId="0" borderId="0"/>
    <xf numFmtId="0" fontId="4" fillId="0" borderId="0"/>
    <xf numFmtId="0" fontId="3" fillId="0" borderId="0"/>
    <xf numFmtId="0" fontId="2" fillId="0" borderId="0"/>
    <xf numFmtId="0" fontId="1" fillId="0" borderId="0"/>
  </cellStyleXfs>
  <cellXfs count="178">
    <xf numFmtId="0" fontId="0" fillId="0" borderId="0" xfId="0"/>
    <xf numFmtId="0" fontId="11" fillId="0" borderId="0" xfId="3" applyFont="1"/>
    <xf numFmtId="0" fontId="11" fillId="0" borderId="0" xfId="3" applyFont="1" applyBorder="1" applyAlignment="1">
      <alignment vertical="center"/>
    </xf>
    <xf numFmtId="175" fontId="11" fillId="0" borderId="0" xfId="3" applyNumberFormat="1" applyFont="1" applyAlignment="1">
      <alignment vertical="center"/>
    </xf>
    <xf numFmtId="173" fontId="11" fillId="0" borderId="0" xfId="3" applyNumberFormat="1" applyFont="1" applyAlignment="1">
      <alignment vertical="center"/>
    </xf>
    <xf numFmtId="166" fontId="11" fillId="0" borderId="0" xfId="3" applyNumberFormat="1" applyFont="1" applyBorder="1" applyAlignment="1">
      <alignment horizontal="center" vertical="center"/>
    </xf>
    <xf numFmtId="169" fontId="11" fillId="0" borderId="0" xfId="3" applyNumberFormat="1" applyFont="1" applyAlignment="1">
      <alignment vertical="center"/>
    </xf>
    <xf numFmtId="170" fontId="11" fillId="0" borderId="0" xfId="3" applyNumberFormat="1" applyFont="1" applyAlignment="1">
      <alignment vertical="center"/>
    </xf>
    <xf numFmtId="171" fontId="11" fillId="0" borderId="0" xfId="3" applyNumberFormat="1" applyFont="1" applyAlignment="1">
      <alignment vertical="center"/>
    </xf>
    <xf numFmtId="172" fontId="11" fillId="0" borderId="0" xfId="3" applyNumberFormat="1" applyFont="1" applyAlignment="1">
      <alignment vertical="center"/>
    </xf>
    <xf numFmtId="0" fontId="12" fillId="0" borderId="0" xfId="3" applyFont="1" applyBorder="1" applyAlignment="1"/>
    <xf numFmtId="180" fontId="11" fillId="0" borderId="0" xfId="3" applyNumberFormat="1" applyFont="1" applyBorder="1" applyAlignment="1">
      <alignment vertical="center"/>
    </xf>
    <xf numFmtId="0" fontId="10" fillId="0" borderId="0" xfId="1"/>
    <xf numFmtId="0" fontId="11" fillId="0" borderId="0" xfId="1" applyFont="1"/>
    <xf numFmtId="0" fontId="11" fillId="0" borderId="1" xfId="1" applyFont="1" applyBorder="1"/>
    <xf numFmtId="0" fontId="11" fillId="0" borderId="0" xfId="1" applyFont="1" applyBorder="1"/>
    <xf numFmtId="0" fontId="14" fillId="0" borderId="0" xfId="1" applyFont="1" applyBorder="1"/>
    <xf numFmtId="17" fontId="11" fillId="0" borderId="0" xfId="1" applyNumberFormat="1" applyFont="1" applyBorder="1"/>
    <xf numFmtId="0" fontId="9" fillId="0" borderId="0" xfId="1" applyFont="1" applyBorder="1" applyAlignment="1">
      <alignment horizontal="centerContinuous"/>
    </xf>
    <xf numFmtId="0" fontId="11" fillId="0" borderId="0" xfId="1" applyFont="1" applyBorder="1" applyAlignment="1">
      <alignment horizontal="centerContinuous"/>
    </xf>
    <xf numFmtId="0" fontId="11" fillId="0" borderId="1" xfId="1" applyFont="1" applyBorder="1" applyAlignment="1">
      <alignment horizontal="center"/>
    </xf>
    <xf numFmtId="174" fontId="11" fillId="0" borderId="0" xfId="1" applyNumberFormat="1" applyFont="1"/>
    <xf numFmtId="181" fontId="11" fillId="0" borderId="0" xfId="1" applyNumberFormat="1" applyFont="1"/>
    <xf numFmtId="0" fontId="11" fillId="0" borderId="0" xfId="1" applyFont="1" applyBorder="1" applyAlignment="1">
      <alignment horizontal="center"/>
    </xf>
    <xf numFmtId="0" fontId="15" fillId="0" borderId="0" xfId="3" applyFont="1" applyAlignment="1">
      <alignment horizontal="centerContinuous"/>
    </xf>
    <xf numFmtId="0" fontId="16" fillId="0" borderId="0" xfId="3" applyFont="1" applyAlignment="1">
      <alignment horizontal="centerContinuous"/>
    </xf>
    <xf numFmtId="0" fontId="16" fillId="0" borderId="0" xfId="3" applyFont="1"/>
    <xf numFmtId="0" fontId="17" fillId="0" borderId="0" xfId="3" applyFont="1" applyAlignment="1">
      <alignment horizontal="centerContinuous"/>
    </xf>
    <xf numFmtId="0" fontId="15" fillId="0" borderId="0" xfId="3" applyFont="1"/>
    <xf numFmtId="0" fontId="15" fillId="0" borderId="0" xfId="3" applyFont="1" applyBorder="1" applyAlignment="1">
      <alignment horizontal="center" vertical="center"/>
    </xf>
    <xf numFmtId="0" fontId="15" fillId="0" borderId="0" xfId="3" applyFont="1" applyBorder="1" applyAlignment="1">
      <alignment vertical="center"/>
    </xf>
    <xf numFmtId="0" fontId="15" fillId="0" borderId="0" xfId="3" applyFont="1" applyBorder="1" applyAlignment="1">
      <alignment horizontal="centerContinuous" vertical="center"/>
    </xf>
    <xf numFmtId="165" fontId="15" fillId="0" borderId="0" xfId="3" applyNumberFormat="1" applyFont="1" applyBorder="1" applyAlignment="1">
      <alignment horizontal="centerContinuous" vertical="center"/>
    </xf>
    <xf numFmtId="0" fontId="15" fillId="0" borderId="0" xfId="3" applyFont="1" applyBorder="1" applyAlignment="1">
      <alignment horizontal="centerContinuous"/>
    </xf>
    <xf numFmtId="177" fontId="15" fillId="0" borderId="0" xfId="3" applyNumberFormat="1" applyFont="1" applyBorder="1" applyAlignment="1">
      <alignment horizontal="left" vertical="center"/>
    </xf>
    <xf numFmtId="0" fontId="18" fillId="0" borderId="0" xfId="3" applyFont="1" applyBorder="1" applyAlignment="1">
      <alignment vertical="center"/>
    </xf>
    <xf numFmtId="0" fontId="18" fillId="0" borderId="0" xfId="3" applyFont="1" applyAlignment="1">
      <alignment vertical="center"/>
    </xf>
    <xf numFmtId="0" fontId="15" fillId="0" borderId="1" xfId="3" applyFont="1" applyBorder="1" applyAlignment="1">
      <alignment horizontal="center" vertical="center"/>
    </xf>
    <xf numFmtId="174" fontId="15" fillId="0" borderId="0" xfId="3" applyNumberFormat="1" applyFont="1" applyAlignment="1">
      <alignment horizontal="right" vertical="center"/>
    </xf>
    <xf numFmtId="174" fontId="15" fillId="0" borderId="0" xfId="3" applyNumberFormat="1" applyFont="1" applyAlignment="1">
      <alignment vertical="center"/>
    </xf>
    <xf numFmtId="174" fontId="15" fillId="0" borderId="0" xfId="0" applyNumberFormat="1" applyFont="1" applyAlignment="1">
      <alignment vertical="center"/>
    </xf>
    <xf numFmtId="0" fontId="17" fillId="0" borderId="1" xfId="3" applyFont="1" applyBorder="1" applyAlignment="1">
      <alignment horizontal="center" vertical="center"/>
    </xf>
    <xf numFmtId="0" fontId="15" fillId="0" borderId="1" xfId="3" applyFont="1" applyBorder="1" applyAlignment="1">
      <alignment vertical="center"/>
    </xf>
    <xf numFmtId="180" fontId="15" fillId="0" borderId="1" xfId="3" applyNumberFormat="1" applyFont="1" applyBorder="1" applyAlignment="1">
      <alignment vertical="center"/>
    </xf>
    <xf numFmtId="176" fontId="15" fillId="0" borderId="1" xfId="3" applyNumberFormat="1" applyFont="1" applyBorder="1" applyAlignment="1">
      <alignment vertical="center"/>
    </xf>
    <xf numFmtId="178" fontId="15" fillId="0" borderId="1" xfId="3" applyNumberFormat="1" applyFont="1" applyBorder="1" applyAlignment="1">
      <alignment vertical="center"/>
    </xf>
    <xf numFmtId="180" fontId="15" fillId="0" borderId="0" xfId="3" applyNumberFormat="1" applyFont="1" applyBorder="1" applyAlignment="1">
      <alignment vertical="center"/>
    </xf>
    <xf numFmtId="175" fontId="15" fillId="0" borderId="0" xfId="3" applyNumberFormat="1" applyFont="1" applyAlignment="1">
      <alignment vertical="center"/>
    </xf>
    <xf numFmtId="173" fontId="15" fillId="0" borderId="0" xfId="3" applyNumberFormat="1" applyFont="1" applyAlignment="1">
      <alignment vertical="center"/>
    </xf>
    <xf numFmtId="166" fontId="15" fillId="0" borderId="0" xfId="3" applyNumberFormat="1" applyFont="1" applyBorder="1" applyAlignment="1">
      <alignment horizontal="center" vertical="center"/>
    </xf>
    <xf numFmtId="169" fontId="15" fillId="0" borderId="0" xfId="3" applyNumberFormat="1" applyFont="1" applyAlignment="1">
      <alignment vertical="center"/>
    </xf>
    <xf numFmtId="170" fontId="15" fillId="0" borderId="0" xfId="3" applyNumberFormat="1" applyFont="1" applyAlignment="1">
      <alignment vertical="center"/>
    </xf>
    <xf numFmtId="172" fontId="15" fillId="0" borderId="0" xfId="3" applyNumberFormat="1" applyFont="1" applyAlignment="1">
      <alignment vertical="center"/>
    </xf>
    <xf numFmtId="175" fontId="15" fillId="0" borderId="0" xfId="0" applyNumberFormat="1" applyFont="1" applyAlignment="1">
      <alignment vertical="center"/>
    </xf>
    <xf numFmtId="173" fontId="15" fillId="0" borderId="0" xfId="0" applyNumberFormat="1" applyFont="1" applyAlignment="1">
      <alignment vertical="center"/>
    </xf>
    <xf numFmtId="0" fontId="19" fillId="0" borderId="0" xfId="3" applyFont="1" applyBorder="1" applyAlignment="1"/>
    <xf numFmtId="167" fontId="15" fillId="0" borderId="0" xfId="3" applyNumberFormat="1" applyFont="1" applyAlignment="1">
      <alignment vertical="center"/>
    </xf>
    <xf numFmtId="0" fontId="15" fillId="0" borderId="4" xfId="3" applyFont="1" applyBorder="1" applyAlignment="1">
      <alignment horizontal="centerContinuous" vertical="center"/>
    </xf>
    <xf numFmtId="165" fontId="15" fillId="0" borderId="4" xfId="3" applyNumberFormat="1" applyFont="1" applyBorder="1" applyAlignment="1">
      <alignment horizontal="centerContinuous" vertical="center"/>
    </xf>
    <xf numFmtId="1" fontId="15" fillId="0" borderId="4" xfId="3" applyNumberFormat="1" applyFont="1" applyBorder="1" applyAlignment="1">
      <alignment horizontal="center" vertical="center"/>
    </xf>
    <xf numFmtId="0" fontId="15" fillId="0" borderId="5" xfId="3" applyFont="1" applyBorder="1" applyAlignment="1">
      <alignment horizontal="centerContinuous"/>
    </xf>
    <xf numFmtId="179" fontId="11" fillId="0" borderId="1" xfId="1" applyNumberFormat="1" applyFont="1" applyBorder="1" applyAlignment="1">
      <alignment horizontal="center"/>
    </xf>
    <xf numFmtId="179" fontId="15" fillId="0" borderId="4" xfId="3" applyNumberFormat="1" applyFont="1" applyBorder="1" applyAlignment="1">
      <alignment horizontal="centerContinuous" vertical="center"/>
    </xf>
    <xf numFmtId="0" fontId="22" fillId="0" borderId="0" xfId="2"/>
    <xf numFmtId="49" fontId="22" fillId="0" borderId="0" xfId="2" applyNumberFormat="1"/>
    <xf numFmtId="49" fontId="15" fillId="0" borderId="0" xfId="3" applyNumberFormat="1" applyFont="1" applyBorder="1" applyAlignment="1">
      <alignment vertical="center"/>
    </xf>
    <xf numFmtId="49" fontId="15" fillId="0" borderId="0" xfId="3" applyNumberFormat="1" applyFont="1" applyBorder="1" applyAlignment="1">
      <alignment horizontal="left" vertical="center"/>
    </xf>
    <xf numFmtId="0" fontId="22" fillId="0" borderId="0" xfId="4"/>
    <xf numFmtId="0" fontId="0" fillId="0" borderId="0" xfId="0" applyBorder="1" applyAlignment="1">
      <alignment horizontal="center" vertical="center" wrapText="1"/>
    </xf>
    <xf numFmtId="1" fontId="15" fillId="0" borderId="0" xfId="3" applyNumberFormat="1" applyFont="1" applyBorder="1" applyAlignment="1">
      <alignment horizontal="center" vertical="center"/>
    </xf>
    <xf numFmtId="179" fontId="15" fillId="0" borderId="0" xfId="3" applyNumberFormat="1" applyFont="1" applyBorder="1" applyAlignment="1">
      <alignment horizontal="centerContinuous" vertical="center"/>
    </xf>
    <xf numFmtId="165" fontId="15" fillId="0" borderId="0" xfId="3" applyNumberFormat="1" applyFont="1" applyBorder="1" applyAlignment="1">
      <alignment horizontal="center" vertical="center"/>
    </xf>
    <xf numFmtId="0" fontId="15" fillId="0" borderId="0" xfId="3" applyFont="1" applyBorder="1" applyAlignment="1">
      <alignment horizontal="center"/>
    </xf>
    <xf numFmtId="164" fontId="15" fillId="0" borderId="0" xfId="3" applyNumberFormat="1" applyFont="1" applyBorder="1" applyAlignment="1">
      <alignment horizontal="center" vertical="center"/>
    </xf>
    <xf numFmtId="0" fontId="15" fillId="0" borderId="0" xfId="2" applyFont="1"/>
    <xf numFmtId="174" fontId="11" fillId="0" borderId="0" xfId="1" applyNumberFormat="1" applyFont="1" applyFill="1"/>
    <xf numFmtId="181" fontId="15" fillId="0" borderId="0" xfId="6" applyNumberFormat="1" applyFont="1"/>
    <xf numFmtId="181" fontId="15" fillId="0" borderId="0" xfId="6" applyNumberFormat="1" applyFont="1" applyFill="1"/>
    <xf numFmtId="0" fontId="23" fillId="0" borderId="0" xfId="4" applyFont="1"/>
    <xf numFmtId="0" fontId="15" fillId="0" borderId="0" xfId="4" applyFont="1"/>
    <xf numFmtId="0" fontId="24" fillId="0" borderId="0" xfId="4" applyFont="1" applyAlignment="1">
      <alignment horizontal="right"/>
    </xf>
    <xf numFmtId="0" fontId="25" fillId="0" borderId="0" xfId="4" applyFont="1"/>
    <xf numFmtId="0" fontId="26" fillId="0" borderId="0" xfId="4" applyFont="1"/>
    <xf numFmtId="0" fontId="24" fillId="0" borderId="0" xfId="4" applyFont="1"/>
    <xf numFmtId="0" fontId="24" fillId="0" borderId="0" xfId="4" applyFont="1" applyAlignment="1">
      <alignment wrapText="1"/>
    </xf>
    <xf numFmtId="0" fontId="24" fillId="0" borderId="0" xfId="4" applyNumberFormat="1" applyFont="1" applyAlignment="1">
      <alignment horizontal="right"/>
    </xf>
    <xf numFmtId="0" fontId="24" fillId="0" borderId="0" xfId="5" applyFont="1"/>
    <xf numFmtId="0" fontId="27" fillId="0" borderId="0" xfId="9" applyFont="1" applyAlignment="1">
      <alignment horizontal="justify" vertical="center"/>
    </xf>
    <xf numFmtId="0" fontId="6" fillId="0" borderId="0" xfId="9"/>
    <xf numFmtId="0" fontId="28" fillId="0" borderId="0" xfId="9" applyFont="1" applyAlignment="1">
      <alignment horizontal="justify" vertical="center"/>
    </xf>
    <xf numFmtId="0" fontId="27" fillId="0" borderId="0" xfId="9" applyFont="1" applyAlignment="1">
      <alignment vertical="center"/>
    </xf>
    <xf numFmtId="0" fontId="28" fillId="0" borderId="0" xfId="9" applyFont="1" applyAlignment="1">
      <alignment vertical="center"/>
    </xf>
    <xf numFmtId="0" fontId="27" fillId="0" borderId="0" xfId="9" applyFont="1" applyAlignment="1">
      <alignment horizontal="left" vertical="center"/>
    </xf>
    <xf numFmtId="0" fontId="28" fillId="0" borderId="0" xfId="9" applyFont="1" applyAlignment="1">
      <alignment horizontal="left" vertical="center" wrapText="1"/>
    </xf>
    <xf numFmtId="0" fontId="26" fillId="0" borderId="0" xfId="9" applyFont="1" applyAlignment="1">
      <alignment vertical="center"/>
    </xf>
    <xf numFmtId="0" fontId="24" fillId="0" borderId="0" xfId="9" applyFont="1"/>
    <xf numFmtId="0" fontId="24" fillId="0" borderId="0" xfId="9" applyFont="1" applyAlignment="1">
      <alignment vertical="center"/>
    </xf>
    <xf numFmtId="0" fontId="26" fillId="0" borderId="0" xfId="11" applyFont="1" applyAlignment="1">
      <alignment horizontal="left" vertical="center"/>
    </xf>
    <xf numFmtId="0" fontId="24" fillId="0" borderId="0" xfId="11" applyFont="1" applyAlignment="1">
      <alignment horizontal="left" vertical="top"/>
    </xf>
    <xf numFmtId="0" fontId="11" fillId="0" borderId="0" xfId="11" applyAlignment="1">
      <alignment horizontal="left" vertical="top"/>
    </xf>
    <xf numFmtId="0" fontId="24" fillId="0" borderId="0" xfId="11" applyFont="1" applyAlignment="1">
      <alignment horizontal="justify" vertical="center"/>
    </xf>
    <xf numFmtId="0" fontId="11" fillId="0" borderId="0" xfId="11"/>
    <xf numFmtId="0" fontId="24" fillId="0" borderId="0" xfId="11" applyFont="1" applyAlignment="1">
      <alignment vertical="top" wrapText="1"/>
    </xf>
    <xf numFmtId="0" fontId="17" fillId="0" borderId="0" xfId="3" applyFont="1" applyBorder="1" applyAlignment="1">
      <alignment horizontal="center" vertical="center"/>
    </xf>
    <xf numFmtId="168" fontId="11" fillId="0" borderId="0" xfId="1" applyNumberFormat="1" applyFont="1"/>
    <xf numFmtId="0" fontId="15" fillId="0" borderId="1" xfId="3" applyFont="1" applyBorder="1"/>
    <xf numFmtId="0" fontId="16" fillId="0" borderId="0" xfId="3" applyFont="1" applyBorder="1"/>
    <xf numFmtId="0" fontId="19" fillId="0" borderId="0" xfId="1" applyFont="1"/>
    <xf numFmtId="0" fontId="15" fillId="0" borderId="9" xfId="3" applyFont="1" applyBorder="1" applyAlignment="1">
      <alignment horizontal="center" vertical="center"/>
    </xf>
    <xf numFmtId="49" fontId="17" fillId="0" borderId="0" xfId="3" applyNumberFormat="1" applyFont="1" applyBorder="1" applyAlignment="1">
      <alignment horizontal="center" vertical="center"/>
    </xf>
    <xf numFmtId="49" fontId="15" fillId="0" borderId="1" xfId="3" applyNumberFormat="1" applyFont="1" applyBorder="1" applyAlignment="1">
      <alignment vertical="center"/>
    </xf>
    <xf numFmtId="49" fontId="15" fillId="0" borderId="1" xfId="3" applyNumberFormat="1" applyFont="1" applyBorder="1" applyAlignment="1">
      <alignment horizontal="left" vertical="center"/>
    </xf>
    <xf numFmtId="177" fontId="15" fillId="0" borderId="1" xfId="3" applyNumberFormat="1" applyFont="1" applyBorder="1" applyAlignment="1">
      <alignment horizontal="left" vertical="center"/>
    </xf>
    <xf numFmtId="0" fontId="18" fillId="0" borderId="9" xfId="3" applyFont="1" applyBorder="1" applyAlignment="1">
      <alignment vertical="center"/>
    </xf>
    <xf numFmtId="0" fontId="1" fillId="0" borderId="0" xfId="16"/>
    <xf numFmtId="0" fontId="1" fillId="0" borderId="0" xfId="16" applyAlignment="1">
      <alignment wrapText="1"/>
    </xf>
    <xf numFmtId="0" fontId="19" fillId="0" borderId="0" xfId="3" applyFont="1" applyBorder="1" applyAlignment="1">
      <alignment horizontal="left" wrapText="1"/>
    </xf>
    <xf numFmtId="0" fontId="28" fillId="0" borderId="0" xfId="13" applyFont="1" applyAlignment="1">
      <alignment vertical="center"/>
    </xf>
    <xf numFmtId="0" fontId="4" fillId="0" borderId="0" xfId="13"/>
    <xf numFmtId="0" fontId="28" fillId="0" borderId="0" xfId="13" applyFont="1" applyAlignment="1">
      <alignment horizontal="justify" vertical="center"/>
    </xf>
    <xf numFmtId="0" fontId="28" fillId="0" borderId="7" xfId="13" applyFont="1" applyBorder="1" applyAlignment="1">
      <alignment horizontal="justify" vertical="center" wrapText="1"/>
    </xf>
    <xf numFmtId="0" fontId="28" fillId="0" borderId="11" xfId="13" applyFont="1" applyBorder="1" applyAlignment="1">
      <alignment horizontal="justify" vertical="center" wrapText="1"/>
    </xf>
    <xf numFmtId="0" fontId="28" fillId="0" borderId="1" xfId="13" applyFont="1" applyBorder="1" applyAlignment="1">
      <alignment horizontal="justify" vertical="center" wrapText="1"/>
    </xf>
    <xf numFmtId="0" fontId="28" fillId="0" borderId="0" xfId="13" applyFont="1" applyBorder="1" applyAlignment="1">
      <alignment horizontal="center" vertical="center" wrapText="1"/>
    </xf>
    <xf numFmtId="0" fontId="28" fillId="0" borderId="0" xfId="13" applyFont="1"/>
    <xf numFmtId="49" fontId="15" fillId="0" borderId="0" xfId="2" applyNumberFormat="1" applyFont="1"/>
    <xf numFmtId="0" fontId="24" fillId="0" borderId="0" xfId="11" applyFont="1" applyAlignment="1">
      <alignment horizontal="left" vertical="top" wrapText="1"/>
    </xf>
    <xf numFmtId="0" fontId="28" fillId="0" borderId="0" xfId="13" applyFont="1" applyAlignment="1">
      <alignment horizontal="left" vertical="center" wrapText="1"/>
    </xf>
    <xf numFmtId="0" fontId="27" fillId="0" borderId="0" xfId="13" applyFont="1" applyAlignment="1">
      <alignment horizontal="center" vertical="center"/>
    </xf>
    <xf numFmtId="0" fontId="27" fillId="0" borderId="0" xfId="9" applyFont="1" applyAlignment="1">
      <alignment horizontal="left" vertical="center" wrapText="1"/>
    </xf>
    <xf numFmtId="0" fontId="27" fillId="0" borderId="0" xfId="9" applyFont="1" applyAlignment="1">
      <alignment horizontal="left" vertical="center"/>
    </xf>
    <xf numFmtId="0" fontId="28" fillId="0" borderId="0" xfId="9" applyFont="1" applyAlignment="1">
      <alignment horizontal="left" vertical="center" wrapText="1"/>
    </xf>
    <xf numFmtId="0" fontId="24" fillId="0" borderId="0" xfId="9" applyFont="1" applyAlignment="1">
      <alignment horizontal="left" vertical="center"/>
    </xf>
    <xf numFmtId="0" fontId="24" fillId="0" borderId="0" xfId="11" applyFont="1" applyAlignment="1">
      <alignment horizontal="left" vertical="top" wrapText="1"/>
    </xf>
    <xf numFmtId="0" fontId="24" fillId="0" borderId="0" xfId="11" applyFont="1" applyAlignment="1">
      <alignment horizontal="left" vertical="center" wrapText="1"/>
    </xf>
    <xf numFmtId="0" fontId="28" fillId="0" borderId="0" xfId="13" applyFont="1" applyAlignment="1">
      <alignment horizontal="left" vertical="center" wrapText="1"/>
    </xf>
    <xf numFmtId="0" fontId="24" fillId="0" borderId="0" xfId="11" applyFont="1" applyAlignment="1">
      <alignment horizontal="left" wrapText="1"/>
    </xf>
    <xf numFmtId="0" fontId="28" fillId="0" borderId="0" xfId="13" applyFont="1" applyAlignment="1">
      <alignment horizontal="left" wrapText="1"/>
    </xf>
    <xf numFmtId="0" fontId="28" fillId="0" borderId="0" xfId="13" applyFont="1" applyAlignment="1">
      <alignment horizontal="left" vertical="top" wrapText="1"/>
    </xf>
    <xf numFmtId="0" fontId="27" fillId="0" borderId="0" xfId="13" applyFont="1" applyAlignment="1">
      <alignment horizontal="center" vertical="center"/>
    </xf>
    <xf numFmtId="0" fontId="27" fillId="0" borderId="0" xfId="13" applyFont="1" applyAlignment="1">
      <alignment horizontal="left" vertical="center"/>
    </xf>
    <xf numFmtId="0" fontId="15" fillId="0" borderId="12" xfId="3" applyFont="1" applyBorder="1" applyAlignment="1">
      <alignment horizontal="center" vertical="center" wrapText="1"/>
    </xf>
    <xf numFmtId="0" fontId="15" fillId="0" borderId="1" xfId="3" applyFont="1" applyBorder="1" applyAlignment="1">
      <alignment horizontal="center" vertical="center" wrapText="1"/>
    </xf>
    <xf numFmtId="0" fontId="15" fillId="0" borderId="13" xfId="3" applyFont="1" applyBorder="1" applyAlignment="1">
      <alignment horizontal="center" vertical="center" wrapText="1"/>
    </xf>
    <xf numFmtId="0" fontId="15" fillId="0" borderId="14" xfId="3" applyFont="1" applyBorder="1" applyAlignment="1">
      <alignment horizontal="center"/>
    </xf>
    <xf numFmtId="0" fontId="15" fillId="0" borderId="6" xfId="3" applyFont="1" applyBorder="1" applyAlignment="1">
      <alignment horizontal="center" vertical="center" wrapText="1"/>
    </xf>
    <xf numFmtId="0" fontId="15" fillId="0" borderId="2" xfId="3" applyFont="1" applyBorder="1" applyAlignment="1">
      <alignment horizontal="center" vertical="center" wrapText="1"/>
    </xf>
    <xf numFmtId="0" fontId="15" fillId="0" borderId="3" xfId="3" applyFont="1" applyBorder="1" applyAlignment="1">
      <alignment horizontal="center" vertical="center" wrapText="1"/>
    </xf>
    <xf numFmtId="49" fontId="17" fillId="0" borderId="0" xfId="3" applyNumberFormat="1" applyFont="1" applyBorder="1" applyAlignment="1">
      <alignment horizontal="center" vertical="center"/>
    </xf>
    <xf numFmtId="0" fontId="17" fillId="0" borderId="0" xfId="3" applyFont="1" applyBorder="1" applyAlignment="1">
      <alignment horizontal="center" vertical="center"/>
    </xf>
    <xf numFmtId="0" fontId="15" fillId="0" borderId="4" xfId="3" applyFont="1" applyBorder="1" applyAlignment="1">
      <alignment horizontal="center" vertical="center" wrapText="1"/>
    </xf>
    <xf numFmtId="0" fontId="0" fillId="0" borderId="4" xfId="0" applyBorder="1" applyAlignment="1">
      <alignment horizontal="center" vertical="center" wrapText="1"/>
    </xf>
    <xf numFmtId="0" fontId="15" fillId="0" borderId="8" xfId="3" applyFont="1" applyBorder="1" applyAlignment="1">
      <alignment horizontal="center" vertical="center" wrapText="1"/>
    </xf>
    <xf numFmtId="0" fontId="15" fillId="0" borderId="9"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7" xfId="3" applyFont="1" applyBorder="1" applyAlignment="1">
      <alignment horizontal="center" vertical="center" wrapText="1"/>
    </xf>
    <xf numFmtId="0" fontId="0" fillId="0" borderId="7" xfId="0" applyBorder="1" applyAlignment="1">
      <alignment horizontal="center" vertical="center" wrapText="1"/>
    </xf>
    <xf numFmtId="0" fontId="9" fillId="0" borderId="0" xfId="1" applyFont="1" applyBorder="1" applyAlignment="1">
      <alignment horizontal="center"/>
    </xf>
    <xf numFmtId="0" fontId="9" fillId="0" borderId="0" xfId="1" applyFont="1" applyAlignment="1">
      <alignment horizontal="center"/>
    </xf>
    <xf numFmtId="0" fontId="11" fillId="0" borderId="7"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1" applyFont="1" applyBorder="1" applyAlignment="1">
      <alignment horizontal="center" vertical="center" wrapText="1"/>
    </xf>
    <xf numFmtId="0" fontId="25" fillId="0" borderId="0" xfId="0" applyFont="1" applyAlignment="1">
      <alignment horizontal="center" wrapText="1"/>
    </xf>
    <xf numFmtId="0" fontId="30" fillId="0" borderId="0" xfId="0" applyFont="1" applyAlignment="1">
      <alignment vertical="center"/>
    </xf>
    <xf numFmtId="0" fontId="16" fillId="0" borderId="0" xfId="0" applyFont="1" applyAlignment="1">
      <alignment wrapText="1"/>
    </xf>
    <xf numFmtId="0" fontId="30" fillId="0" borderId="0" xfId="0" applyFont="1" applyAlignment="1">
      <alignment wrapText="1"/>
    </xf>
    <xf numFmtId="0" fontId="16" fillId="0" borderId="0" xfId="0" applyFont="1" applyAlignment="1"/>
    <xf numFmtId="0" fontId="16" fillId="0" borderId="0" xfId="0" applyNumberFormat="1" applyFont="1" applyAlignment="1">
      <alignment wrapText="1"/>
    </xf>
    <xf numFmtId="0" fontId="16" fillId="0" borderId="0" xfId="0" applyNumberFormat="1" applyFont="1" applyAlignment="1">
      <alignment vertical="top" wrapText="1"/>
    </xf>
    <xf numFmtId="0" fontId="23" fillId="0" borderId="0" xfId="0" applyFont="1" applyAlignment="1">
      <alignment vertical="center"/>
    </xf>
    <xf numFmtId="0" fontId="0" fillId="0" borderId="0" xfId="0" applyAlignment="1"/>
    <xf numFmtId="0" fontId="31" fillId="0" borderId="0" xfId="0" applyFont="1" applyAlignment="1">
      <alignment horizontal="center"/>
    </xf>
    <xf numFmtId="0" fontId="31" fillId="0" borderId="0" xfId="0" applyFont="1"/>
    <xf numFmtId="0" fontId="0" fillId="0" borderId="0" xfId="0" applyAlignment="1">
      <alignment horizontal="center"/>
    </xf>
    <xf numFmtId="0" fontId="31" fillId="0" borderId="0" xfId="0" applyFont="1" applyAlignment="1">
      <alignment vertical="top"/>
    </xf>
    <xf numFmtId="0" fontId="31" fillId="0" borderId="0" xfId="0" applyFont="1" applyAlignment="1">
      <alignment wrapText="1"/>
    </xf>
  </cellXfs>
  <cellStyles count="17">
    <cellStyle name="Standard" xfId="0" builtinId="0"/>
    <cellStyle name="Standard 10" xfId="6"/>
    <cellStyle name="Standard 2" xfId="7"/>
    <cellStyle name="Standard 2 2" xfId="10"/>
    <cellStyle name="Standard 2 2 2" xfId="12"/>
    <cellStyle name="Standard 2 2 2 2" xfId="13"/>
    <cellStyle name="Standard 2 2 2 2 2" xfId="14"/>
    <cellStyle name="Standard 2 2 2 2 3" xfId="15"/>
    <cellStyle name="Standard 2 2 2 2 4" xfId="16"/>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General</c:formatCode>
                <c:ptCount val="8"/>
                <c:pt idx="0">
                  <c:v>23.8473333333333</c:v>
                </c:pt>
                <c:pt idx="1">
                  <c:v>24.308</c:v>
                </c:pt>
                <c:pt idx="2">
                  <c:v>24.274999999999999</c:v>
                </c:pt>
                <c:pt idx="3">
                  <c:v>23.998000000000001</c:v>
                </c:pt>
                <c:pt idx="4">
                  <c:v>23.588000000000001</c:v>
                </c:pt>
                <c:pt idx="5">
                  <c:v>23.74</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General</c:formatCode>
                <c:ptCount val="8"/>
                <c:pt idx="0">
                  <c:v>14.3233333333333</c:v>
                </c:pt>
                <c:pt idx="1">
                  <c:v>14.563000000000001</c:v>
                </c:pt>
                <c:pt idx="2">
                  <c:v>14.627000000000001</c:v>
                </c:pt>
                <c:pt idx="3">
                  <c:v>14.483000000000001</c:v>
                </c:pt>
                <c:pt idx="4">
                  <c:v>14.106</c:v>
                </c:pt>
                <c:pt idx="5">
                  <c:v>14.246</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General</c:formatCode>
                <c:ptCount val="8"/>
                <c:pt idx="0">
                  <c:v>9.5239999999999991</c:v>
                </c:pt>
                <c:pt idx="1">
                  <c:v>9.7449999999999992</c:v>
                </c:pt>
                <c:pt idx="2">
                  <c:v>9.6470000000000002</c:v>
                </c:pt>
                <c:pt idx="3">
                  <c:v>9.5150000000000006</c:v>
                </c:pt>
                <c:pt idx="4">
                  <c:v>9.4819999999999993</c:v>
                </c:pt>
                <c:pt idx="5">
                  <c:v>9.4939999999999998</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Tabelle1!$B$9:$I$9</c:f>
              <c:numCache>
                <c:formatCode>General</c:formatCode>
                <c:ptCount val="8"/>
                <c:pt idx="0">
                  <c:v>97.21207779548709</c:v>
                </c:pt>
                <c:pt idx="1">
                  <c:v>105.28189619269601</c:v>
                </c:pt>
                <c:pt idx="2">
                  <c:v>101.09129884172536</c:v>
                </c:pt>
                <c:pt idx="3">
                  <c:v>99.685041110881585</c:v>
                </c:pt>
                <c:pt idx="4">
                  <c:v>104.2550747674058</c:v>
                </c:pt>
                <c:pt idx="5">
                  <c:v>94.145474505053556</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Tabelle1!$B$10:$I$10</c:f>
              <c:numCache>
                <c:formatCode>General</c:formatCode>
                <c:ptCount val="8"/>
                <c:pt idx="0">
                  <c:v>89.439454319789462</c:v>
                </c:pt>
                <c:pt idx="1">
                  <c:v>102.14538229779772</c:v>
                </c:pt>
                <c:pt idx="2">
                  <c:v>97.853080058347658</c:v>
                </c:pt>
                <c:pt idx="3">
                  <c:v>96.199619332067485</c:v>
                </c:pt>
                <c:pt idx="4">
                  <c:v>110.45262482313134</c:v>
                </c:pt>
                <c:pt idx="5">
                  <c:v>95.555598973071909</c:v>
                </c:pt>
              </c:numCache>
            </c:numRef>
          </c:val>
          <c:smooth val="0"/>
          <c:extLst>
            <c:ext xmlns:c16="http://schemas.microsoft.com/office/drawing/2014/chart" uri="{C3380CC4-5D6E-409C-BE32-E72D297353CC}">
              <c16:uniqueId val="{00000000-DDFE-4F43-B92A-983538299992}"/>
            </c:ext>
          </c:extLst>
        </c:ser>
        <c:ser>
          <c:idx val="2"/>
          <c:order val="2"/>
          <c:tx>
            <c:strRef>
              <c:f>Tabelle1!$A$11</c:f>
              <c:strCache>
                <c:ptCount val="1"/>
                <c:pt idx="0">
                  <c:v>Ausbaugewerbe</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Tabelle1!$B$11:$I$11</c:f>
              <c:numCache>
                <c:formatCode>General</c:formatCode>
                <c:ptCount val="8"/>
                <c:pt idx="0">
                  <c:v>106.50265905348859</c:v>
                </c:pt>
                <c:pt idx="1">
                  <c:v>110.23768133029705</c:v>
                </c:pt>
                <c:pt idx="2">
                  <c:v>106.35513244072534</c:v>
                </c:pt>
                <c:pt idx="3">
                  <c:v>104.98518873263964</c:v>
                </c:pt>
                <c:pt idx="4">
                  <c:v>98.034020508142788</c:v>
                </c:pt>
                <c:pt idx="5">
                  <c:v>92.080991226251044</c:v>
                </c:pt>
              </c:numCache>
            </c:numRef>
          </c:val>
          <c:smooth val="0"/>
          <c:extLst>
            <c:ext xmlns:c16="http://schemas.microsoft.com/office/drawing/2014/chart" uri="{C3380CC4-5D6E-409C-BE32-E72D297353CC}">
              <c16:uniqueId val="{00000001-DDFE-4F43-B92A-983538299992}"/>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1696740693790987"/>
          <c:h val="6.5166609025761463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Tabelle1!$B$15:$I$15</c:f>
              <c:numCache>
                <c:formatCode>General</c:formatCode>
                <c:ptCount val="8"/>
                <c:pt idx="0">
                  <c:v>85.851782576160019</c:v>
                </c:pt>
                <c:pt idx="1">
                  <c:v>105.23237954530747</c:v>
                </c:pt>
                <c:pt idx="2">
                  <c:v>108.29044050872017</c:v>
                </c:pt>
                <c:pt idx="3">
                  <c:v>105.80006204738224</c:v>
                </c:pt>
                <c:pt idx="4">
                  <c:v>126.62201982704309</c:v>
                </c:pt>
                <c:pt idx="5">
                  <c:v>100.96908179796675</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Tabelle1!$B$16:$I$16</c:f>
              <c:numCache>
                <c:formatCode>General</c:formatCode>
                <c:ptCount val="8"/>
                <c:pt idx="0">
                  <c:v>79.702255986900255</c:v>
                </c:pt>
                <c:pt idx="1">
                  <c:v>101.19769863170136</c:v>
                </c:pt>
                <c:pt idx="2">
                  <c:v>102.53157495442053</c:v>
                </c:pt>
                <c:pt idx="3">
                  <c:v>100.29971278263514</c:v>
                </c:pt>
                <c:pt idx="4">
                  <c:v>132.32780984816247</c:v>
                </c:pt>
                <c:pt idx="5">
                  <c:v>101.78795322864522</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Tabelle1!$B$17:$I$17</c:f>
              <c:numCache>
                <c:formatCode>General</c:formatCode>
                <c:ptCount val="8"/>
                <c:pt idx="0">
                  <c:v>97.071486512223842</c:v>
                </c:pt>
                <c:pt idx="1">
                  <c:v>113.84340760002306</c:v>
                </c:pt>
                <c:pt idx="2">
                  <c:v>121.68826852494914</c:v>
                </c:pt>
                <c:pt idx="3">
                  <c:v>116.51225597371551</c:v>
                </c:pt>
                <c:pt idx="4">
                  <c:v>118.07461187490426</c:v>
                </c:pt>
                <c:pt idx="5">
                  <c:v>99.415535218055879</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7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0.51061</cdr:x>
      <cdr:y>0.78212</cdr:y>
    </cdr:from>
    <cdr:to>
      <cdr:x>0.51061</cdr:x>
      <cdr:y>0.80462</cdr:y>
    </cdr:to>
    <cdr:sp macro="" textlink="">
      <cdr:nvSpPr>
        <cdr:cNvPr id="18437" name="Line 5"/>
        <cdr:cNvSpPr>
          <a:spLocks xmlns:a="http://schemas.openxmlformats.org/drawingml/2006/main" noChangeShapeType="1"/>
        </cdr:cNvSpPr>
      </cdr:nvSpPr>
      <cdr:spPr bwMode="auto">
        <a:xfrm xmlns:a="http://schemas.openxmlformats.org/drawingml/2006/main" flipH="1">
          <a:off x="3132127" y="7285813"/>
          <a:ext cx="0" cy="20959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0.29567</cdr:x>
      <cdr:y>0.81512</cdr:y>
    </cdr:from>
    <cdr:to>
      <cdr:x>0.37307</cdr:x>
      <cdr:y>0.83794</cdr:y>
    </cdr:to>
    <cdr:sp macro="" textlink="">
      <cdr:nvSpPr>
        <cdr:cNvPr id="18438" name="Text Box 6"/>
        <cdr:cNvSpPr txBox="1">
          <a:spLocks xmlns:a="http://schemas.openxmlformats.org/drawingml/2006/main" noChangeArrowheads="1"/>
        </cdr:cNvSpPr>
      </cdr:nvSpPr>
      <cdr:spPr bwMode="auto">
        <a:xfrm xmlns:a="http://schemas.openxmlformats.org/drawingml/2006/main">
          <a:off x="1819295" y="7600974"/>
          <a:ext cx="476254" cy="2127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2021</a:t>
          </a:r>
        </a:p>
      </cdr:txBody>
    </cdr:sp>
  </cdr:relSizeAnchor>
  <cdr:relSizeAnchor xmlns:cdr="http://schemas.openxmlformats.org/drawingml/2006/chartDrawing">
    <cdr:from>
      <cdr:x>0.68018</cdr:x>
      <cdr:y>0.81307</cdr:y>
    </cdr:from>
    <cdr:to>
      <cdr:x>0.75143</cdr:x>
      <cdr:y>0.83552</cdr:y>
    </cdr:to>
    <cdr:sp macro="" textlink="">
      <cdr:nvSpPr>
        <cdr:cNvPr id="18439" name="Text Box 7"/>
        <cdr:cNvSpPr txBox="1">
          <a:spLocks xmlns:a="http://schemas.openxmlformats.org/drawingml/2006/main" noChangeArrowheads="1"/>
        </cdr:cNvSpPr>
      </cdr:nvSpPr>
      <cdr:spPr bwMode="auto">
        <a:xfrm xmlns:a="http://schemas.openxmlformats.org/drawingml/2006/main">
          <a:off x="4185280" y="7581897"/>
          <a:ext cx="438412" cy="209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2022</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0.00246</cdr:x>
      <cdr:y>0.00029</cdr:y>
    </cdr:from>
    <cdr:to>
      <cdr:x>1</cdr:x>
      <cdr:y>0.45379</cdr:y>
    </cdr:to>
    <cdr:sp macro="" textlink="">
      <cdr:nvSpPr>
        <cdr:cNvPr id="17409" name="Rectangle 1"/>
        <cdr:cNvSpPr>
          <a:spLocks xmlns:a="http://schemas.openxmlformats.org/drawingml/2006/main" noChangeArrowheads="1"/>
        </cdr:cNvSpPr>
      </cdr:nvSpPr>
      <cdr:spPr bwMode="auto">
        <a:xfrm xmlns:a="http://schemas.openxmlformats.org/drawingml/2006/main">
          <a:off x="15150" y="2746"/>
          <a:ext cx="6138000" cy="4224557"/>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0.4893</cdr:x>
      <cdr:y>0.30998</cdr:y>
    </cdr:from>
    <cdr:to>
      <cdr:x>0.4893</cdr:x>
      <cdr:y>0.33398</cdr:y>
    </cdr:to>
    <cdr:sp macro="" textlink="">
      <cdr:nvSpPr>
        <cdr:cNvPr id="17412" name="Line 4"/>
        <cdr:cNvSpPr>
          <a:spLocks xmlns:a="http://schemas.openxmlformats.org/drawingml/2006/main" noChangeShapeType="1"/>
        </cdr:cNvSpPr>
      </cdr:nvSpPr>
      <cdr:spPr bwMode="auto">
        <a:xfrm xmlns:a="http://schemas.openxmlformats.org/drawingml/2006/main" flipH="1">
          <a:off x="3010736" y="2890515"/>
          <a:ext cx="0" cy="22380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0.26919</cdr:x>
      <cdr:y>0.33618</cdr:y>
    </cdr:from>
    <cdr:to>
      <cdr:x>0.33494</cdr:x>
      <cdr:y>0.35693</cdr:y>
    </cdr:to>
    <cdr:sp macro="" textlink="">
      <cdr:nvSpPr>
        <cdr:cNvPr id="17413" name="Text Box 5"/>
        <cdr:cNvSpPr txBox="1">
          <a:spLocks xmlns:a="http://schemas.openxmlformats.org/drawingml/2006/main" noChangeArrowheads="1"/>
        </cdr:cNvSpPr>
      </cdr:nvSpPr>
      <cdr:spPr bwMode="auto">
        <a:xfrm xmlns:a="http://schemas.openxmlformats.org/drawingml/2006/main">
          <a:off x="1656384" y="3134909"/>
          <a:ext cx="404570"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0.6679</cdr:x>
      <cdr:y>0.33618</cdr:y>
    </cdr:from>
    <cdr:to>
      <cdr:x>0.71815</cdr:x>
      <cdr:y>0.35693</cdr:y>
    </cdr:to>
    <cdr:sp macro="" textlink="">
      <cdr:nvSpPr>
        <cdr:cNvPr id="17414" name="Text Box 6"/>
        <cdr:cNvSpPr txBox="1">
          <a:spLocks xmlns:a="http://schemas.openxmlformats.org/drawingml/2006/main" noChangeArrowheads="1"/>
        </cdr:cNvSpPr>
      </cdr:nvSpPr>
      <cdr:spPr bwMode="auto">
        <a:xfrm xmlns:a="http://schemas.openxmlformats.org/drawingml/2006/main">
          <a:off x="4109693" y="3134884"/>
          <a:ext cx="309196"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0.27074</cdr:x>
      <cdr:y>0.87889</cdr:y>
    </cdr:from>
    <cdr:to>
      <cdr:x>0.33649</cdr:x>
      <cdr:y>0.89964</cdr:y>
    </cdr:to>
    <cdr:sp macro="" textlink="">
      <cdr:nvSpPr>
        <cdr:cNvPr id="17417" name="Text Box 9"/>
        <cdr:cNvSpPr txBox="1">
          <a:spLocks xmlns:a="http://schemas.openxmlformats.org/drawingml/2006/main" noChangeArrowheads="1"/>
        </cdr:cNvSpPr>
      </cdr:nvSpPr>
      <cdr:spPr bwMode="auto">
        <a:xfrm xmlns:a="http://schemas.openxmlformats.org/drawingml/2006/main">
          <a:off x="1665934" y="8195666"/>
          <a:ext cx="404569" cy="1934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0.67183</cdr:x>
      <cdr:y>0.88253</cdr:y>
    </cdr:from>
    <cdr:to>
      <cdr:x>0.81424</cdr:x>
      <cdr:y>0.91012</cdr:y>
    </cdr:to>
    <cdr:sp macro="" textlink="">
      <cdr:nvSpPr>
        <cdr:cNvPr id="17418" name="Text Box 10"/>
        <cdr:cNvSpPr txBox="1">
          <a:spLocks xmlns:a="http://schemas.openxmlformats.org/drawingml/2006/main" noChangeArrowheads="1"/>
        </cdr:cNvSpPr>
      </cdr:nvSpPr>
      <cdr:spPr bwMode="auto">
        <a:xfrm xmlns:a="http://schemas.openxmlformats.org/drawingml/2006/main">
          <a:off x="4133850" y="8229600"/>
          <a:ext cx="876280" cy="2572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0.49549</cdr:x>
      <cdr:y>0.8536</cdr:y>
    </cdr:from>
    <cdr:to>
      <cdr:x>0.49549</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048812" y="795978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93</xdr:row>
      <xdr:rowOff>0</xdr:rowOff>
    </xdr:from>
    <xdr:to>
      <xdr:col>1</xdr:col>
      <xdr:colOff>0</xdr:colOff>
      <xdr:row>93</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216</xdr:row>
      <xdr:rowOff>0</xdr:rowOff>
    </xdr:from>
    <xdr:to>
      <xdr:col>1</xdr:col>
      <xdr:colOff>0</xdr:colOff>
      <xdr:row>216</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259</xdr:row>
      <xdr:rowOff>0</xdr:rowOff>
    </xdr:from>
    <xdr:to>
      <xdr:col>1</xdr:col>
      <xdr:colOff>0</xdr:colOff>
      <xdr:row>259</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216</xdr:row>
      <xdr:rowOff>0</xdr:rowOff>
    </xdr:from>
    <xdr:to>
      <xdr:col>1</xdr:col>
      <xdr:colOff>0</xdr:colOff>
      <xdr:row>216</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93</xdr:row>
      <xdr:rowOff>0</xdr:rowOff>
    </xdr:from>
    <xdr:to>
      <xdr:col>1</xdr:col>
      <xdr:colOff>0</xdr:colOff>
      <xdr:row>93</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66"/>
  </cols>
  <sheetData>
    <row r="1" spans="1:1" ht="15" x14ac:dyDescent="0.25">
      <c r="A1" s="164" t="s">
        <v>143</v>
      </c>
    </row>
    <row r="4" spans="1:1" ht="13.5" customHeight="1" x14ac:dyDescent="0.2">
      <c r="A4" s="165" t="s">
        <v>156</v>
      </c>
    </row>
    <row r="5" spans="1:1" x14ac:dyDescent="0.2">
      <c r="A5" s="168"/>
    </row>
    <row r="6" spans="1:1" x14ac:dyDescent="0.2">
      <c r="A6" s="168"/>
    </row>
    <row r="7" spans="1:1" x14ac:dyDescent="0.2">
      <c r="A7" s="166" t="s">
        <v>144</v>
      </c>
    </row>
    <row r="10" spans="1:1" x14ac:dyDescent="0.2">
      <c r="A10" s="166" t="s">
        <v>157</v>
      </c>
    </row>
    <row r="11" spans="1:1" x14ac:dyDescent="0.2">
      <c r="A11" s="166" t="s">
        <v>145</v>
      </c>
    </row>
    <row r="14" spans="1:1" x14ac:dyDescent="0.2">
      <c r="A14" s="166" t="s">
        <v>146</v>
      </c>
    </row>
    <row r="17" spans="1:1" x14ac:dyDescent="0.2">
      <c r="A17" s="166" t="s">
        <v>147</v>
      </c>
    </row>
    <row r="18" spans="1:1" x14ac:dyDescent="0.2">
      <c r="A18" s="166" t="s">
        <v>148</v>
      </c>
    </row>
    <row r="19" spans="1:1" x14ac:dyDescent="0.2">
      <c r="A19" s="166" t="s">
        <v>149</v>
      </c>
    </row>
    <row r="20" spans="1:1" x14ac:dyDescent="0.2">
      <c r="A20" s="166" t="s">
        <v>150</v>
      </c>
    </row>
    <row r="21" spans="1:1" ht="12.75" customHeight="1" x14ac:dyDescent="0.2">
      <c r="A21" s="166" t="s">
        <v>151</v>
      </c>
    </row>
    <row r="24" spans="1:1" x14ac:dyDescent="0.2">
      <c r="A24" s="167" t="s">
        <v>152</v>
      </c>
    </row>
    <row r="25" spans="1:1" ht="38.25" x14ac:dyDescent="0.2">
      <c r="A25" s="169" t="s">
        <v>155</v>
      </c>
    </row>
    <row r="28" spans="1:1" x14ac:dyDescent="0.2">
      <c r="A28" s="167" t="s">
        <v>153</v>
      </c>
    </row>
    <row r="29" spans="1:1" x14ac:dyDescent="0.2">
      <c r="A29" s="170" t="s">
        <v>154</v>
      </c>
    </row>
    <row r="30" spans="1:1" ht="12.75" customHeight="1" x14ac:dyDescent="0.2">
      <c r="A30" s="166" t="s">
        <v>61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4" customWidth="1"/>
    <col min="2" max="2" width="66.83203125" customWidth="1"/>
  </cols>
  <sheetData>
    <row r="1" spans="1:2" ht="15.75" x14ac:dyDescent="0.2">
      <c r="A1" s="171" t="s">
        <v>158</v>
      </c>
      <c r="B1" s="172"/>
    </row>
    <row r="5" spans="1:2" ht="14.25" x14ac:dyDescent="0.2">
      <c r="A5" s="173" t="s">
        <v>159</v>
      </c>
      <c r="B5" s="174" t="s">
        <v>160</v>
      </c>
    </row>
    <row r="6" spans="1:2" ht="14.25" x14ac:dyDescent="0.2">
      <c r="A6" s="173">
        <v>0</v>
      </c>
      <c r="B6" s="174" t="s">
        <v>161</v>
      </c>
    </row>
    <row r="7" spans="1:2" ht="14.25" x14ac:dyDescent="0.2">
      <c r="A7" s="175"/>
      <c r="B7" s="174" t="s">
        <v>162</v>
      </c>
    </row>
    <row r="8" spans="1:2" ht="14.25" x14ac:dyDescent="0.2">
      <c r="A8" s="173" t="s">
        <v>163</v>
      </c>
      <c r="B8" s="174" t="s">
        <v>164</v>
      </c>
    </row>
    <row r="9" spans="1:2" ht="14.25" x14ac:dyDescent="0.2">
      <c r="A9" s="173" t="s">
        <v>165</v>
      </c>
      <c r="B9" s="174" t="s">
        <v>166</v>
      </c>
    </row>
    <row r="10" spans="1:2" ht="14.25" x14ac:dyDescent="0.2">
      <c r="A10" s="173" t="s">
        <v>167</v>
      </c>
      <c r="B10" s="174" t="s">
        <v>168</v>
      </c>
    </row>
    <row r="11" spans="1:2" ht="14.25" x14ac:dyDescent="0.2">
      <c r="A11" s="173" t="s">
        <v>169</v>
      </c>
      <c r="B11" s="174" t="s">
        <v>170</v>
      </c>
    </row>
    <row r="12" spans="1:2" ht="14.25" x14ac:dyDescent="0.2">
      <c r="A12" s="173" t="s">
        <v>171</v>
      </c>
      <c r="B12" s="174" t="s">
        <v>172</v>
      </c>
    </row>
    <row r="13" spans="1:2" ht="14.25" x14ac:dyDescent="0.2">
      <c r="A13" s="173" t="s">
        <v>173</v>
      </c>
      <c r="B13" s="174" t="s">
        <v>174</v>
      </c>
    </row>
    <row r="14" spans="1:2" ht="14.25" x14ac:dyDescent="0.2">
      <c r="A14" s="173" t="s">
        <v>175</v>
      </c>
      <c r="B14" s="174" t="s">
        <v>176</v>
      </c>
    </row>
    <row r="15" spans="1:2" ht="14.25" x14ac:dyDescent="0.2">
      <c r="A15" s="174"/>
    </row>
    <row r="16" spans="1:2" ht="42.75" x14ac:dyDescent="0.2">
      <c r="A16" s="176" t="s">
        <v>177</v>
      </c>
      <c r="B16" s="177" t="s">
        <v>178</v>
      </c>
    </row>
    <row r="17" spans="1:2" ht="14.25" x14ac:dyDescent="0.2">
      <c r="A17" s="174" t="s">
        <v>179</v>
      </c>
      <c r="B17" s="17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0:B45"/>
  <sheetViews>
    <sheetView showGridLines="0" zoomScaleNormal="100" workbookViewId="0"/>
  </sheetViews>
  <sheetFormatPr baseColWidth="10" defaultColWidth="12" defaultRowHeight="12" x14ac:dyDescent="0.2"/>
  <cols>
    <col min="1" max="1" width="91.1640625" style="79" customWidth="1"/>
    <col min="2" max="2" width="17.33203125" style="80" customWidth="1"/>
    <col min="3" max="16384" width="12" style="67"/>
  </cols>
  <sheetData>
    <row r="10" spans="1:2" ht="15.75" x14ac:dyDescent="0.25">
      <c r="A10" s="78" t="s">
        <v>49</v>
      </c>
    </row>
    <row r="16" spans="1:2" x14ac:dyDescent="0.2">
      <c r="B16" s="80" t="s">
        <v>50</v>
      </c>
    </row>
    <row r="18" spans="1:2" ht="15" x14ac:dyDescent="0.25">
      <c r="A18" s="81" t="s">
        <v>51</v>
      </c>
      <c r="B18" s="80">
        <v>2</v>
      </c>
    </row>
    <row r="21" spans="1:2" x14ac:dyDescent="0.2">
      <c r="A21" s="82" t="s">
        <v>118</v>
      </c>
      <c r="B21" s="80">
        <v>4</v>
      </c>
    </row>
    <row r="26" spans="1:2" ht="15" x14ac:dyDescent="0.25">
      <c r="A26" s="81" t="s">
        <v>52</v>
      </c>
    </row>
    <row r="28" spans="1:2" x14ac:dyDescent="0.2">
      <c r="A28" s="83"/>
    </row>
    <row r="29" spans="1:2" x14ac:dyDescent="0.2">
      <c r="A29" s="83" t="s">
        <v>53</v>
      </c>
      <c r="B29" s="80">
        <v>6</v>
      </c>
    </row>
    <row r="30" spans="1:2" x14ac:dyDescent="0.2">
      <c r="A30" s="83"/>
    </row>
    <row r="31" spans="1:2" x14ac:dyDescent="0.2">
      <c r="A31" s="83" t="s">
        <v>54</v>
      </c>
    </row>
    <row r="32" spans="1:2" x14ac:dyDescent="0.2">
      <c r="A32" s="84" t="s">
        <v>60</v>
      </c>
      <c r="B32" s="85">
        <v>7</v>
      </c>
    </row>
    <row r="33" spans="1:2" x14ac:dyDescent="0.2">
      <c r="A33" s="83"/>
    </row>
    <row r="34" spans="1:2" x14ac:dyDescent="0.2">
      <c r="A34" s="83" t="s">
        <v>55</v>
      </c>
    </row>
    <row r="35" spans="1:2" x14ac:dyDescent="0.2">
      <c r="A35" s="84" t="s">
        <v>60</v>
      </c>
      <c r="B35" s="85">
        <v>7</v>
      </c>
    </row>
    <row r="36" spans="1:2" x14ac:dyDescent="0.2">
      <c r="A36" s="83"/>
    </row>
    <row r="40" spans="1:2" ht="15" x14ac:dyDescent="0.25">
      <c r="A40" s="81" t="s">
        <v>56</v>
      </c>
    </row>
    <row r="43" spans="1:2" x14ac:dyDescent="0.2">
      <c r="A43" s="83" t="s">
        <v>10</v>
      </c>
      <c r="B43" s="85">
        <v>8</v>
      </c>
    </row>
    <row r="44" spans="1:2" x14ac:dyDescent="0.2">
      <c r="A44" s="83"/>
    </row>
    <row r="45" spans="1:2" x14ac:dyDescent="0.2">
      <c r="A45" s="83" t="s">
        <v>0</v>
      </c>
      <c r="B45" s="85">
        <v>11</v>
      </c>
    </row>
  </sheetData>
  <phoneticPr fontId="22"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WhiteSpace="0" zoomScaleNormal="100" zoomScaleSheetLayoutView="70" workbookViewId="0"/>
  </sheetViews>
  <sheetFormatPr baseColWidth="10" defaultColWidth="12" defaultRowHeight="15" x14ac:dyDescent="0.25"/>
  <cols>
    <col min="1" max="6" width="12" style="88"/>
    <col min="7" max="7" width="20.33203125" style="88" customWidth="1"/>
    <col min="8" max="8" width="17.33203125" style="88" customWidth="1"/>
    <col min="9" max="16384" width="12" style="88"/>
  </cols>
  <sheetData>
    <row r="1" spans="1:8" x14ac:dyDescent="0.25">
      <c r="A1" s="87"/>
    </row>
    <row r="2" spans="1:8" x14ac:dyDescent="0.25">
      <c r="A2" s="130" t="s">
        <v>51</v>
      </c>
      <c r="B2" s="130"/>
      <c r="C2" s="130"/>
      <c r="D2" s="130"/>
      <c r="E2" s="130"/>
      <c r="F2" s="130"/>
      <c r="G2" s="130"/>
      <c r="H2" s="130"/>
    </row>
    <row r="3" spans="1:8" ht="7.15" customHeight="1" x14ac:dyDescent="0.25">
      <c r="A3" s="87"/>
    </row>
    <row r="4" spans="1:8" x14ac:dyDescent="0.25">
      <c r="A4" s="130" t="s">
        <v>71</v>
      </c>
      <c r="B4" s="130"/>
      <c r="C4" s="130"/>
      <c r="D4" s="130"/>
      <c r="E4" s="130"/>
      <c r="F4" s="130"/>
      <c r="G4" s="130"/>
      <c r="H4" s="130"/>
    </row>
    <row r="5" spans="1:8" ht="7.5" customHeight="1" x14ac:dyDescent="0.25">
      <c r="A5" s="89"/>
    </row>
    <row r="6" spans="1:8" ht="49.15" customHeight="1" x14ac:dyDescent="0.25">
      <c r="A6" s="131" t="s">
        <v>72</v>
      </c>
      <c r="B6" s="131"/>
      <c r="C6" s="131"/>
      <c r="D6" s="131"/>
      <c r="E6" s="131"/>
      <c r="F6" s="131"/>
      <c r="G6" s="131"/>
      <c r="H6" s="131"/>
    </row>
    <row r="7" spans="1:8" ht="7.5" customHeight="1" x14ac:dyDescent="0.25">
      <c r="A7" s="89"/>
    </row>
    <row r="8" spans="1:8" ht="12" customHeight="1" x14ac:dyDescent="0.25">
      <c r="A8" s="129" t="s">
        <v>73</v>
      </c>
      <c r="B8" s="129"/>
      <c r="C8" s="129"/>
      <c r="D8" s="129"/>
      <c r="E8" s="129"/>
      <c r="F8" s="129"/>
      <c r="G8" s="129"/>
      <c r="H8" s="129"/>
    </row>
    <row r="9" spans="1:8" ht="7.15" customHeight="1" x14ac:dyDescent="0.25">
      <c r="A9" s="89"/>
    </row>
    <row r="10" spans="1:8" ht="49.15" customHeight="1" x14ac:dyDescent="0.25">
      <c r="A10" s="131" t="s">
        <v>101</v>
      </c>
      <c r="B10" s="131"/>
      <c r="C10" s="131"/>
      <c r="D10" s="131"/>
      <c r="E10" s="131"/>
      <c r="F10" s="131"/>
      <c r="G10" s="131"/>
      <c r="H10" s="131"/>
    </row>
    <row r="11" spans="1:8" ht="7.15" customHeight="1" x14ac:dyDescent="0.25">
      <c r="A11" s="89"/>
    </row>
    <row r="12" spans="1:8" x14ac:dyDescent="0.25">
      <c r="A12" s="129" t="s">
        <v>74</v>
      </c>
      <c r="B12" s="129"/>
      <c r="C12" s="129"/>
      <c r="D12" s="129"/>
      <c r="E12" s="129"/>
      <c r="F12" s="129"/>
      <c r="G12" s="129"/>
      <c r="H12" s="129"/>
    </row>
    <row r="13" spans="1:8" ht="7.15" customHeight="1" x14ac:dyDescent="0.25">
      <c r="A13" s="89"/>
    </row>
    <row r="14" spans="1:8" ht="36.75" customHeight="1" x14ac:dyDescent="0.25">
      <c r="A14" s="131" t="s">
        <v>75</v>
      </c>
      <c r="B14" s="131"/>
      <c r="C14" s="131"/>
      <c r="D14" s="131"/>
      <c r="E14" s="131"/>
      <c r="F14" s="131"/>
      <c r="G14" s="131"/>
      <c r="H14" s="131"/>
    </row>
    <row r="15" spans="1:8" ht="51" customHeight="1" x14ac:dyDescent="0.25">
      <c r="A15" s="131" t="s">
        <v>113</v>
      </c>
      <c r="B15" s="131"/>
      <c r="C15" s="131"/>
      <c r="D15" s="131"/>
      <c r="E15" s="131"/>
      <c r="F15" s="131"/>
      <c r="G15" s="131"/>
      <c r="H15" s="131"/>
    </row>
    <row r="16" spans="1:8" ht="54.75" customHeight="1" x14ac:dyDescent="0.25">
      <c r="A16" s="131" t="s">
        <v>114</v>
      </c>
      <c r="B16" s="131"/>
      <c r="C16" s="131"/>
      <c r="D16" s="131"/>
      <c r="E16" s="131"/>
      <c r="F16" s="131"/>
      <c r="G16" s="131"/>
      <c r="H16" s="131"/>
    </row>
    <row r="17" spans="1:8" ht="7.5" customHeight="1" x14ac:dyDescent="0.25">
      <c r="A17" s="89"/>
    </row>
    <row r="18" spans="1:8" ht="12" customHeight="1" x14ac:dyDescent="0.25">
      <c r="A18" s="129" t="s">
        <v>76</v>
      </c>
      <c r="B18" s="129"/>
      <c r="C18" s="129"/>
      <c r="D18" s="129"/>
      <c r="E18" s="129"/>
      <c r="F18" s="129"/>
      <c r="G18" s="129"/>
      <c r="H18" s="129"/>
    </row>
    <row r="19" spans="1:8" ht="7.5" customHeight="1" x14ac:dyDescent="0.25">
      <c r="A19" s="89"/>
    </row>
    <row r="20" spans="1:8" x14ac:dyDescent="0.25">
      <c r="A20" s="90" t="s">
        <v>77</v>
      </c>
    </row>
    <row r="21" spans="1:8" ht="7.5" customHeight="1" x14ac:dyDescent="0.25">
      <c r="A21" s="91"/>
    </row>
    <row r="22" spans="1:8" ht="36" customHeight="1" x14ac:dyDescent="0.25">
      <c r="A22" s="131" t="s">
        <v>78</v>
      </c>
      <c r="B22" s="131"/>
      <c r="C22" s="131"/>
      <c r="D22" s="131"/>
      <c r="E22" s="131"/>
      <c r="F22" s="131"/>
      <c r="G22" s="131"/>
      <c r="H22" s="131"/>
    </row>
    <row r="23" spans="1:8" ht="51.75" customHeight="1" x14ac:dyDescent="0.25">
      <c r="A23" s="131" t="s">
        <v>112</v>
      </c>
      <c r="B23" s="131"/>
      <c r="C23" s="131"/>
      <c r="D23" s="131"/>
      <c r="E23" s="131"/>
      <c r="F23" s="131"/>
      <c r="G23" s="131"/>
      <c r="H23" s="131"/>
    </row>
    <row r="24" spans="1:8" ht="40.15" customHeight="1" x14ac:dyDescent="0.25">
      <c r="A24" s="131" t="s">
        <v>79</v>
      </c>
      <c r="B24" s="131"/>
      <c r="C24" s="131"/>
      <c r="D24" s="131"/>
      <c r="E24" s="131"/>
      <c r="F24" s="131"/>
      <c r="G24" s="131"/>
      <c r="H24" s="131"/>
    </row>
    <row r="25" spans="1:8" ht="12" customHeight="1" x14ac:dyDescent="0.25">
      <c r="A25" s="131" t="s">
        <v>80</v>
      </c>
      <c r="B25" s="131"/>
      <c r="C25" s="131"/>
      <c r="D25" s="131"/>
      <c r="E25" s="131"/>
      <c r="F25" s="131"/>
      <c r="G25" s="131"/>
      <c r="H25" s="131"/>
    </row>
    <row r="26" spans="1:8" ht="25.9" customHeight="1" x14ac:dyDescent="0.25">
      <c r="A26" s="131" t="s">
        <v>81</v>
      </c>
      <c r="B26" s="131"/>
      <c r="C26" s="131"/>
      <c r="D26" s="131"/>
      <c r="E26" s="131"/>
      <c r="F26" s="131"/>
      <c r="G26" s="131"/>
      <c r="H26" s="131"/>
    </row>
    <row r="27" spans="1:8" ht="7.5" customHeight="1" x14ac:dyDescent="0.25">
      <c r="A27" s="89"/>
    </row>
    <row r="28" spans="1:8" ht="34.9" customHeight="1" x14ac:dyDescent="0.25">
      <c r="A28" s="131" t="s">
        <v>82</v>
      </c>
      <c r="B28" s="131"/>
      <c r="C28" s="131"/>
      <c r="D28" s="131"/>
      <c r="E28" s="131"/>
      <c r="F28" s="131"/>
      <c r="G28" s="131"/>
      <c r="H28" s="131"/>
    </row>
    <row r="29" spans="1:8" ht="7.5" customHeight="1" x14ac:dyDescent="0.25">
      <c r="A29" s="91"/>
    </row>
    <row r="30" spans="1:8" ht="12" customHeight="1" x14ac:dyDescent="0.25">
      <c r="A30" s="130" t="s">
        <v>83</v>
      </c>
      <c r="B30" s="130"/>
      <c r="C30" s="130"/>
      <c r="D30" s="130"/>
      <c r="E30" s="130"/>
      <c r="F30" s="130"/>
      <c r="G30" s="130"/>
      <c r="H30" s="130"/>
    </row>
    <row r="31" spans="1:8" ht="7.5" customHeight="1" x14ac:dyDescent="0.25">
      <c r="A31" s="89"/>
    </row>
    <row r="32" spans="1:8" ht="24" customHeight="1" x14ac:dyDescent="0.25">
      <c r="A32" s="131" t="s">
        <v>84</v>
      </c>
      <c r="B32" s="131"/>
      <c r="C32" s="131"/>
      <c r="D32" s="131"/>
      <c r="E32" s="131"/>
      <c r="F32" s="131"/>
      <c r="G32" s="131"/>
      <c r="H32" s="131"/>
    </row>
    <row r="33" spans="1:8" ht="14.45" customHeight="1" x14ac:dyDescent="0.25">
      <c r="A33" s="130" t="s">
        <v>85</v>
      </c>
      <c r="B33" s="130"/>
      <c r="C33" s="130"/>
      <c r="D33" s="130"/>
      <c r="E33" s="130"/>
      <c r="F33" s="130"/>
      <c r="G33" s="130"/>
      <c r="H33" s="130"/>
    </row>
    <row r="34" spans="1:8" ht="7.5" customHeight="1" x14ac:dyDescent="0.25">
      <c r="A34" s="87"/>
    </row>
    <row r="35" spans="1:8" ht="12" customHeight="1" x14ac:dyDescent="0.25">
      <c r="A35" s="130" t="s">
        <v>86</v>
      </c>
      <c r="B35" s="130"/>
      <c r="C35" s="130"/>
      <c r="D35" s="130"/>
      <c r="E35" s="130"/>
      <c r="F35" s="130"/>
      <c r="G35" s="130"/>
      <c r="H35" s="130"/>
    </row>
    <row r="36" spans="1:8" ht="7.5" customHeight="1" x14ac:dyDescent="0.25">
      <c r="A36" s="89" t="s">
        <v>61</v>
      </c>
    </row>
    <row r="37" spans="1:8" ht="18.600000000000001" customHeight="1" x14ac:dyDescent="0.25">
      <c r="A37" s="131" t="s">
        <v>87</v>
      </c>
      <c r="B37" s="131"/>
      <c r="C37" s="131"/>
      <c r="D37" s="131"/>
      <c r="E37" s="131"/>
      <c r="F37" s="131"/>
      <c r="G37" s="131"/>
      <c r="H37" s="131"/>
    </row>
    <row r="38" spans="1:8" ht="7.5" customHeight="1" x14ac:dyDescent="0.25">
      <c r="A38" s="87"/>
    </row>
    <row r="39" spans="1:8" ht="12" customHeight="1" x14ac:dyDescent="0.25">
      <c r="A39" s="129" t="s">
        <v>88</v>
      </c>
      <c r="B39" s="129"/>
      <c r="C39" s="129"/>
      <c r="D39" s="129"/>
      <c r="E39" s="129"/>
      <c r="F39" s="129"/>
      <c r="G39" s="129"/>
      <c r="H39" s="129"/>
    </row>
    <row r="40" spans="1:8" ht="7.5" customHeight="1" x14ac:dyDescent="0.25">
      <c r="A40" s="89"/>
    </row>
    <row r="41" spans="1:8" ht="51" customHeight="1" x14ac:dyDescent="0.25">
      <c r="A41" s="131" t="s">
        <v>89</v>
      </c>
      <c r="B41" s="131"/>
      <c r="C41" s="131"/>
      <c r="D41" s="131"/>
      <c r="E41" s="131"/>
      <c r="F41" s="131"/>
      <c r="G41" s="131"/>
      <c r="H41" s="131"/>
    </row>
    <row r="42" spans="1:8" ht="15.6" customHeight="1" x14ac:dyDescent="0.25">
      <c r="A42" s="131" t="s">
        <v>90</v>
      </c>
      <c r="B42" s="131"/>
      <c r="C42" s="131"/>
      <c r="D42" s="131"/>
      <c r="E42" s="131"/>
      <c r="F42" s="131"/>
      <c r="G42" s="131"/>
      <c r="H42" s="131"/>
    </row>
    <row r="43" spans="1:8" ht="7.5" customHeight="1" x14ac:dyDescent="0.25">
      <c r="A43" s="89"/>
    </row>
    <row r="44" spans="1:8" ht="12" customHeight="1" x14ac:dyDescent="0.25">
      <c r="A44" s="92" t="s">
        <v>24</v>
      </c>
    </row>
    <row r="45" spans="1:8" ht="7.15" customHeight="1" x14ac:dyDescent="0.25">
      <c r="A45" s="89"/>
    </row>
    <row r="46" spans="1:8" ht="41.45" customHeight="1" x14ac:dyDescent="0.25">
      <c r="A46" s="131" t="s">
        <v>107</v>
      </c>
      <c r="B46" s="131"/>
      <c r="C46" s="131"/>
      <c r="D46" s="131"/>
      <c r="E46" s="131"/>
      <c r="F46" s="131"/>
      <c r="G46" s="131"/>
      <c r="H46" s="131"/>
    </row>
    <row r="47" spans="1:8" ht="7.5" customHeight="1" x14ac:dyDescent="0.25">
      <c r="A47" s="89"/>
    </row>
    <row r="48" spans="1:8" ht="12" customHeight="1" x14ac:dyDescent="0.25">
      <c r="A48" s="130" t="s">
        <v>91</v>
      </c>
      <c r="B48" s="130"/>
      <c r="C48" s="130"/>
      <c r="D48" s="130"/>
      <c r="E48" s="130"/>
      <c r="F48" s="130"/>
      <c r="G48" s="130"/>
      <c r="H48" s="130"/>
    </row>
    <row r="49" spans="1:9" ht="7.5" customHeight="1" x14ac:dyDescent="0.25">
      <c r="A49" s="89"/>
    </row>
    <row r="50" spans="1:9" ht="24.6" customHeight="1" x14ac:dyDescent="0.25">
      <c r="A50" s="131" t="s">
        <v>92</v>
      </c>
      <c r="B50" s="131"/>
      <c r="C50" s="131"/>
      <c r="D50" s="131"/>
      <c r="E50" s="131"/>
      <c r="F50" s="131"/>
      <c r="G50" s="131"/>
      <c r="H50" s="131"/>
    </row>
    <row r="51" spans="1:9" ht="89.45" customHeight="1" x14ac:dyDescent="0.25">
      <c r="A51" s="131" t="s">
        <v>108</v>
      </c>
      <c r="B51" s="131"/>
      <c r="C51" s="131"/>
      <c r="D51" s="131"/>
      <c r="E51" s="131"/>
      <c r="F51" s="131"/>
      <c r="G51" s="131"/>
      <c r="H51" s="131"/>
    </row>
    <row r="52" spans="1:9" ht="7.5" customHeight="1" x14ac:dyDescent="0.25">
      <c r="A52" s="89"/>
    </row>
    <row r="53" spans="1:9" ht="12" customHeight="1" x14ac:dyDescent="0.25">
      <c r="A53" s="129" t="s">
        <v>3</v>
      </c>
      <c r="B53" s="129"/>
      <c r="C53" s="129"/>
      <c r="D53" s="129"/>
      <c r="E53" s="129"/>
      <c r="F53" s="129"/>
      <c r="G53" s="129"/>
      <c r="H53" s="129"/>
    </row>
    <row r="54" spans="1:9" ht="7.5" customHeight="1" x14ac:dyDescent="0.25">
      <c r="A54" s="89"/>
    </row>
    <row r="55" spans="1:9" ht="89.45" customHeight="1" x14ac:dyDescent="0.25">
      <c r="A55" s="131" t="s">
        <v>93</v>
      </c>
      <c r="B55" s="131"/>
      <c r="C55" s="131"/>
      <c r="D55" s="131"/>
      <c r="E55" s="131"/>
      <c r="F55" s="131"/>
      <c r="G55" s="131"/>
      <c r="H55" s="131"/>
    </row>
    <row r="56" spans="1:9" ht="7.5" customHeight="1" x14ac:dyDescent="0.25">
      <c r="A56" s="89"/>
    </row>
    <row r="57" spans="1:9" ht="12" customHeight="1" x14ac:dyDescent="0.25">
      <c r="A57" s="130" t="s">
        <v>94</v>
      </c>
      <c r="B57" s="130"/>
      <c r="C57" s="130"/>
      <c r="D57" s="130"/>
      <c r="E57" s="130"/>
      <c r="F57" s="130"/>
      <c r="G57" s="130"/>
      <c r="H57" s="130"/>
    </row>
    <row r="58" spans="1:9" ht="7.5" customHeight="1" x14ac:dyDescent="0.25">
      <c r="A58" s="89"/>
    </row>
    <row r="59" spans="1:9" ht="39.6" customHeight="1" x14ac:dyDescent="0.25">
      <c r="A59" s="131" t="s">
        <v>109</v>
      </c>
      <c r="B59" s="131"/>
      <c r="C59" s="131"/>
      <c r="D59" s="131"/>
      <c r="E59" s="131"/>
      <c r="F59" s="131"/>
      <c r="G59" s="131"/>
      <c r="H59" s="131"/>
    </row>
    <row r="60" spans="1:9" ht="48" customHeight="1" x14ac:dyDescent="0.25">
      <c r="A60" s="131" t="s">
        <v>110</v>
      </c>
      <c r="B60" s="131"/>
      <c r="C60" s="131"/>
      <c r="D60" s="131"/>
      <c r="E60" s="131"/>
      <c r="F60" s="131"/>
      <c r="G60" s="131"/>
      <c r="H60" s="131"/>
    </row>
    <row r="61" spans="1:9" ht="30.6" customHeight="1" x14ac:dyDescent="0.25">
      <c r="A61" s="131" t="s">
        <v>95</v>
      </c>
      <c r="B61" s="131"/>
      <c r="C61" s="131"/>
      <c r="D61" s="131"/>
      <c r="E61" s="131"/>
      <c r="F61" s="131"/>
      <c r="G61" s="131"/>
      <c r="H61" s="131"/>
    </row>
    <row r="62" spans="1:9" ht="7.15" customHeight="1" x14ac:dyDescent="0.25">
      <c r="A62" s="93"/>
      <c r="B62" s="93"/>
      <c r="C62" s="93"/>
      <c r="D62" s="93"/>
      <c r="E62" s="93"/>
      <c r="F62" s="93"/>
      <c r="G62" s="93"/>
      <c r="H62" s="93"/>
    </row>
    <row r="63" spans="1:9" ht="14.45" customHeight="1" x14ac:dyDescent="0.25">
      <c r="A63" s="94" t="s">
        <v>62</v>
      </c>
      <c r="B63" s="95"/>
      <c r="C63" s="86"/>
      <c r="D63" s="86"/>
      <c r="E63" s="86"/>
      <c r="F63" s="86"/>
      <c r="G63" s="86"/>
      <c r="H63" s="86"/>
      <c r="I63" s="86"/>
    </row>
    <row r="64" spans="1:9" ht="7.15" customHeight="1" x14ac:dyDescent="0.25">
      <c r="A64" s="96"/>
      <c r="B64" s="95"/>
      <c r="C64" s="86"/>
      <c r="D64" s="86"/>
      <c r="E64" s="86"/>
      <c r="F64" s="86"/>
      <c r="G64" s="86"/>
      <c r="H64" s="86"/>
      <c r="I64" s="86"/>
    </row>
    <row r="65" spans="1:9" ht="12" customHeight="1" x14ac:dyDescent="0.25">
      <c r="A65" s="96" t="s">
        <v>63</v>
      </c>
      <c r="B65" s="95"/>
      <c r="C65" s="86"/>
      <c r="D65" s="86"/>
      <c r="E65" s="86"/>
      <c r="F65" s="86"/>
      <c r="G65" s="86"/>
      <c r="H65" s="86"/>
      <c r="I65" s="86"/>
    </row>
    <row r="66" spans="1:9" ht="12" customHeight="1" x14ac:dyDescent="0.25">
      <c r="A66" s="96" t="s">
        <v>64</v>
      </c>
      <c r="B66" s="95"/>
      <c r="C66" s="86"/>
      <c r="D66" s="86"/>
      <c r="E66" s="86"/>
      <c r="F66" s="86"/>
      <c r="G66" s="86"/>
      <c r="H66" s="86"/>
      <c r="I66" s="86"/>
    </row>
    <row r="67" spans="1:9" ht="12" customHeight="1" x14ac:dyDescent="0.25">
      <c r="A67" s="96" t="s">
        <v>65</v>
      </c>
      <c r="B67" s="95"/>
      <c r="C67" s="86"/>
      <c r="D67" s="86"/>
      <c r="E67" s="86"/>
      <c r="F67" s="86"/>
      <c r="G67" s="86"/>
      <c r="H67" s="86"/>
      <c r="I67" s="86"/>
    </row>
    <row r="68" spans="1:9" ht="12" customHeight="1" x14ac:dyDescent="0.25">
      <c r="A68" s="96" t="s">
        <v>66</v>
      </c>
      <c r="B68" s="95"/>
      <c r="C68" s="86"/>
      <c r="D68" s="86"/>
      <c r="E68" s="86"/>
      <c r="F68" s="86"/>
      <c r="G68" s="86"/>
      <c r="H68" s="86"/>
      <c r="I68" s="86"/>
    </row>
    <row r="69" spans="1:9" ht="12" customHeight="1" x14ac:dyDescent="0.25">
      <c r="A69" s="96" t="s">
        <v>67</v>
      </c>
      <c r="B69" s="95"/>
      <c r="C69" s="86"/>
      <c r="D69" s="86"/>
      <c r="E69" s="86"/>
      <c r="F69" s="86"/>
      <c r="G69" s="86"/>
      <c r="H69" s="86"/>
      <c r="I69" s="86"/>
    </row>
    <row r="70" spans="1:9" x14ac:dyDescent="0.25">
      <c r="A70" s="94"/>
      <c r="B70" s="95"/>
      <c r="C70" s="86"/>
      <c r="D70" s="86"/>
      <c r="E70" s="86"/>
      <c r="F70" s="86"/>
      <c r="G70" s="86"/>
      <c r="H70" s="86"/>
      <c r="I70" s="86"/>
    </row>
    <row r="71" spans="1:9" x14ac:dyDescent="0.25">
      <c r="A71" s="94" t="s">
        <v>68</v>
      </c>
      <c r="B71" s="95"/>
      <c r="C71" s="86"/>
      <c r="D71" s="86"/>
      <c r="E71" s="86"/>
      <c r="F71" s="86"/>
      <c r="G71" s="86"/>
      <c r="H71" s="86"/>
      <c r="I71" s="86"/>
    </row>
    <row r="72" spans="1:9" x14ac:dyDescent="0.25">
      <c r="A72" s="96"/>
      <c r="B72" s="95"/>
      <c r="C72" s="86"/>
      <c r="D72" s="86"/>
      <c r="E72" s="86"/>
      <c r="F72" s="86"/>
      <c r="G72" s="86"/>
      <c r="H72" s="86"/>
      <c r="I72" s="86"/>
    </row>
    <row r="73" spans="1:9" x14ac:dyDescent="0.25">
      <c r="A73" s="95" t="s">
        <v>69</v>
      </c>
      <c r="B73" s="132" t="s">
        <v>70</v>
      </c>
      <c r="C73" s="132"/>
      <c r="D73" s="132"/>
      <c r="E73" s="86"/>
      <c r="F73" s="86"/>
      <c r="G73" s="86"/>
      <c r="H73" s="86"/>
      <c r="I73" s="86"/>
    </row>
  </sheetData>
  <mergeCells count="35">
    <mergeCell ref="A59:H59"/>
    <mergeCell ref="A60:H60"/>
    <mergeCell ref="A61:H61"/>
    <mergeCell ref="B73:D73"/>
    <mergeCell ref="A48:H48"/>
    <mergeCell ref="A50:H50"/>
    <mergeCell ref="A51:H51"/>
    <mergeCell ref="A53:H53"/>
    <mergeCell ref="A55:H55"/>
    <mergeCell ref="A57:H57"/>
    <mergeCell ref="A46:H46"/>
    <mergeCell ref="A30:H30"/>
    <mergeCell ref="A32:H32"/>
    <mergeCell ref="A33:H33"/>
    <mergeCell ref="A35:H35"/>
    <mergeCell ref="A37:H37"/>
    <mergeCell ref="A39:H39"/>
    <mergeCell ref="A41:H41"/>
    <mergeCell ref="A42:H42"/>
    <mergeCell ref="A28:H28"/>
    <mergeCell ref="A14:H14"/>
    <mergeCell ref="A15:H15"/>
    <mergeCell ref="A16:H16"/>
    <mergeCell ref="A18:H18"/>
    <mergeCell ref="A22:H22"/>
    <mergeCell ref="A23:H23"/>
    <mergeCell ref="A24:H24"/>
    <mergeCell ref="A25:H25"/>
    <mergeCell ref="A26:H26"/>
    <mergeCell ref="A12:H12"/>
    <mergeCell ref="A2:H2"/>
    <mergeCell ref="A4:H4"/>
    <mergeCell ref="A6:H6"/>
    <mergeCell ref="A8:H8"/>
    <mergeCell ref="A10:H10"/>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zoomScalePageLayoutView="70" workbookViewId="0"/>
  </sheetViews>
  <sheetFormatPr baseColWidth="10" defaultColWidth="12" defaultRowHeight="15" x14ac:dyDescent="0.25"/>
  <cols>
    <col min="1" max="1" width="7" style="118" customWidth="1"/>
    <col min="2" max="2" width="18.5" style="118" customWidth="1"/>
    <col min="3" max="3" width="31.1640625" style="118" customWidth="1"/>
    <col min="4" max="4" width="36.33203125" style="118" customWidth="1"/>
    <col min="5" max="5" width="17.33203125" style="118" customWidth="1"/>
    <col min="6" max="16384" width="12" style="114"/>
  </cols>
  <sheetData>
    <row r="1" spans="1:5" x14ac:dyDescent="0.25">
      <c r="A1" s="128"/>
    </row>
    <row r="2" spans="1:5" x14ac:dyDescent="0.25">
      <c r="A2" s="139" t="s">
        <v>96</v>
      </c>
      <c r="B2" s="139"/>
      <c r="C2" s="139"/>
      <c r="D2" s="139"/>
      <c r="E2" s="139"/>
    </row>
    <row r="3" spans="1:5" x14ac:dyDescent="0.25">
      <c r="A3" s="139" t="s">
        <v>119</v>
      </c>
      <c r="B3" s="139"/>
      <c r="C3" s="139"/>
      <c r="D3" s="139"/>
      <c r="E3" s="139"/>
    </row>
    <row r="4" spans="1:5" ht="12" customHeight="1" x14ac:dyDescent="0.25">
      <c r="A4" s="117"/>
    </row>
    <row r="5" spans="1:5" x14ac:dyDescent="0.25">
      <c r="A5" s="140" t="s">
        <v>97</v>
      </c>
      <c r="B5" s="140"/>
      <c r="C5" s="140"/>
      <c r="D5" s="140"/>
      <c r="E5" s="140"/>
    </row>
    <row r="6" spans="1:5" ht="7.5" customHeight="1" x14ac:dyDescent="0.25">
      <c r="A6" s="119"/>
    </row>
    <row r="7" spans="1:5" ht="38.450000000000003" customHeight="1" x14ac:dyDescent="0.25">
      <c r="A7" s="135" t="s">
        <v>141</v>
      </c>
      <c r="B7" s="135"/>
      <c r="C7" s="135"/>
      <c r="D7" s="135"/>
      <c r="E7" s="135"/>
    </row>
    <row r="8" spans="1:5" ht="7.5" customHeight="1" x14ac:dyDescent="0.25">
      <c r="A8" s="119"/>
    </row>
    <row r="9" spans="1:5" ht="24" customHeight="1" x14ac:dyDescent="0.25">
      <c r="A9" s="135" t="s">
        <v>132</v>
      </c>
      <c r="B9" s="135"/>
      <c r="C9" s="135"/>
      <c r="D9" s="135"/>
      <c r="E9" s="135"/>
    </row>
    <row r="10" spans="1:5" ht="7.5" customHeight="1" x14ac:dyDescent="0.25">
      <c r="A10" s="119"/>
    </row>
    <row r="11" spans="1:5" ht="24" customHeight="1" x14ac:dyDescent="0.25">
      <c r="A11" s="135" t="s">
        <v>123</v>
      </c>
      <c r="B11" s="135"/>
      <c r="C11" s="135"/>
      <c r="D11" s="135"/>
      <c r="E11" s="135"/>
    </row>
    <row r="12" spans="1:5" x14ac:dyDescent="0.25">
      <c r="A12" s="119"/>
    </row>
    <row r="13" spans="1:5" x14ac:dyDescent="0.25">
      <c r="C13" s="120" t="s">
        <v>98</v>
      </c>
      <c r="D13" s="121" t="s">
        <v>99</v>
      </c>
    </row>
    <row r="14" spans="1:5" x14ac:dyDescent="0.25">
      <c r="C14" s="122" t="s">
        <v>120</v>
      </c>
      <c r="D14" s="123">
        <v>9068</v>
      </c>
    </row>
    <row r="15" spans="1:5" x14ac:dyDescent="0.25">
      <c r="C15" s="122" t="s">
        <v>124</v>
      </c>
      <c r="D15" s="123">
        <v>8406</v>
      </c>
    </row>
    <row r="16" spans="1:5" x14ac:dyDescent="0.25">
      <c r="C16" s="122" t="s">
        <v>119</v>
      </c>
      <c r="D16" s="123">
        <v>9664</v>
      </c>
    </row>
    <row r="17" spans="1:5" ht="7.5" customHeight="1" x14ac:dyDescent="0.25">
      <c r="A17" s="119"/>
    </row>
    <row r="18" spans="1:5" ht="7.5" customHeight="1" x14ac:dyDescent="0.25">
      <c r="A18" s="119"/>
    </row>
    <row r="19" spans="1:5" ht="24" customHeight="1" x14ac:dyDescent="0.25">
      <c r="A19" s="135" t="s">
        <v>133</v>
      </c>
      <c r="B19" s="135"/>
      <c r="C19" s="135"/>
      <c r="D19" s="135"/>
      <c r="E19" s="135"/>
    </row>
    <row r="20" spans="1:5" ht="7.5" customHeight="1" x14ac:dyDescent="0.25">
      <c r="A20" s="119"/>
    </row>
    <row r="21" spans="1:5" ht="24" customHeight="1" x14ac:dyDescent="0.25">
      <c r="A21" s="135" t="s">
        <v>125</v>
      </c>
      <c r="B21" s="135"/>
      <c r="C21" s="135"/>
      <c r="D21" s="135"/>
      <c r="E21" s="135"/>
    </row>
    <row r="22" spans="1:5" ht="7.5" customHeight="1" x14ac:dyDescent="0.25">
      <c r="A22" s="119"/>
    </row>
    <row r="23" spans="1:5" ht="12" customHeight="1" x14ac:dyDescent="0.25">
      <c r="A23" s="140" t="s">
        <v>8</v>
      </c>
      <c r="B23" s="140"/>
      <c r="C23" s="140"/>
      <c r="D23" s="140"/>
      <c r="E23" s="140"/>
    </row>
    <row r="24" spans="1:5" ht="7.5" customHeight="1" x14ac:dyDescent="0.25">
      <c r="A24" s="119"/>
    </row>
    <row r="25" spans="1:5" ht="24" customHeight="1" x14ac:dyDescent="0.25">
      <c r="A25" s="135" t="s">
        <v>134</v>
      </c>
      <c r="B25" s="135"/>
      <c r="C25" s="135"/>
      <c r="D25" s="135"/>
      <c r="E25" s="135"/>
    </row>
    <row r="26" spans="1:5" ht="7.5" customHeight="1" x14ac:dyDescent="0.25">
      <c r="A26" s="119"/>
    </row>
    <row r="27" spans="1:5" ht="25.5" customHeight="1" x14ac:dyDescent="0.25">
      <c r="A27" s="135" t="s">
        <v>126</v>
      </c>
      <c r="B27" s="135"/>
      <c r="C27" s="135"/>
      <c r="D27" s="135"/>
      <c r="E27" s="135"/>
    </row>
    <row r="28" spans="1:5" ht="7.5" customHeight="1" x14ac:dyDescent="0.25">
      <c r="A28" s="119"/>
    </row>
    <row r="29" spans="1:5" ht="24" customHeight="1" x14ac:dyDescent="0.25">
      <c r="A29" s="135" t="s">
        <v>127</v>
      </c>
      <c r="B29" s="135"/>
      <c r="C29" s="135"/>
      <c r="D29" s="135"/>
      <c r="E29" s="135"/>
    </row>
    <row r="30" spans="1:5" ht="7.5" customHeight="1" x14ac:dyDescent="0.25">
      <c r="A30" s="119"/>
    </row>
    <row r="31" spans="1:5" ht="24" customHeight="1" x14ac:dyDescent="0.25">
      <c r="A31" s="135" t="s">
        <v>128</v>
      </c>
      <c r="B31" s="135"/>
      <c r="C31" s="135"/>
      <c r="D31" s="135"/>
      <c r="E31" s="135"/>
    </row>
    <row r="32" spans="1:5" ht="7.5" customHeight="1" x14ac:dyDescent="0.25">
      <c r="A32" s="119"/>
    </row>
    <row r="33" spans="1:5" ht="7.5" customHeight="1" x14ac:dyDescent="0.25">
      <c r="A33" s="119"/>
    </row>
    <row r="34" spans="1:5" x14ac:dyDescent="0.25">
      <c r="C34" s="120" t="s">
        <v>98</v>
      </c>
      <c r="D34" s="121" t="s">
        <v>99</v>
      </c>
    </row>
    <row r="35" spans="1:5" x14ac:dyDescent="0.25">
      <c r="C35" s="122" t="s">
        <v>120</v>
      </c>
      <c r="D35" s="123">
        <v>9602</v>
      </c>
    </row>
    <row r="36" spans="1:5" x14ac:dyDescent="0.25">
      <c r="C36" s="122" t="s">
        <v>124</v>
      </c>
      <c r="D36" s="123">
        <v>8412</v>
      </c>
    </row>
    <row r="37" spans="1:5" x14ac:dyDescent="0.25">
      <c r="C37" s="122" t="s">
        <v>119</v>
      </c>
      <c r="D37" s="123">
        <v>10164</v>
      </c>
    </row>
    <row r="38" spans="1:5" ht="7.5" customHeight="1" x14ac:dyDescent="0.25">
      <c r="A38" s="119"/>
    </row>
    <row r="39" spans="1:5" ht="24" customHeight="1" x14ac:dyDescent="0.25">
      <c r="A39" s="135" t="s">
        <v>129</v>
      </c>
      <c r="B39" s="135"/>
      <c r="C39" s="135"/>
      <c r="D39" s="135"/>
      <c r="E39" s="135"/>
    </row>
    <row r="40" spans="1:5" ht="7.15" customHeight="1" x14ac:dyDescent="0.25">
      <c r="A40" s="119"/>
    </row>
    <row r="41" spans="1:5" ht="27.6" customHeight="1" x14ac:dyDescent="0.25">
      <c r="A41" s="135" t="s">
        <v>130</v>
      </c>
      <c r="B41" s="135"/>
      <c r="C41" s="135"/>
      <c r="D41" s="135"/>
      <c r="E41" s="135"/>
    </row>
    <row r="42" spans="1:5" ht="24" customHeight="1" x14ac:dyDescent="0.25">
      <c r="A42" s="127"/>
      <c r="B42" s="127"/>
      <c r="C42" s="127"/>
      <c r="D42" s="127"/>
      <c r="E42" s="127"/>
    </row>
    <row r="43" spans="1:5" ht="24" customHeight="1" x14ac:dyDescent="0.25">
      <c r="A43" s="127"/>
      <c r="B43" s="127"/>
      <c r="C43" s="127"/>
      <c r="D43" s="127"/>
      <c r="E43" s="127"/>
    </row>
    <row r="44" spans="1:5" x14ac:dyDescent="0.25">
      <c r="A44" s="97" t="s">
        <v>9</v>
      </c>
    </row>
    <row r="45" spans="1:5" x14ac:dyDescent="0.25">
      <c r="A45" s="97"/>
    </row>
    <row r="46" spans="1:5" ht="27.75" customHeight="1" x14ac:dyDescent="0.25">
      <c r="A46" s="136" t="s">
        <v>115</v>
      </c>
      <c r="B46" s="136"/>
      <c r="C46" s="136"/>
      <c r="D46" s="136"/>
      <c r="E46" s="136"/>
    </row>
    <row r="47" spans="1:5" ht="6" customHeight="1" x14ac:dyDescent="0.25"/>
    <row r="48" spans="1:5" s="115" customFormat="1" ht="42.6" customHeight="1" x14ac:dyDescent="0.25">
      <c r="A48" s="137" t="s">
        <v>135</v>
      </c>
      <c r="B48" s="137"/>
      <c r="C48" s="137"/>
      <c r="D48" s="137"/>
      <c r="E48" s="137"/>
    </row>
    <row r="49" spans="1:7" ht="7.15" customHeight="1" x14ac:dyDescent="0.25">
      <c r="A49" s="124"/>
      <c r="B49" s="124"/>
      <c r="C49" s="124"/>
      <c r="D49" s="124"/>
      <c r="E49" s="124"/>
    </row>
    <row r="50" spans="1:7" ht="27.6" customHeight="1" x14ac:dyDescent="0.25">
      <c r="A50" s="138" t="s">
        <v>136</v>
      </c>
      <c r="B50" s="138"/>
      <c r="C50" s="138"/>
      <c r="D50" s="138"/>
      <c r="E50" s="138"/>
    </row>
    <row r="51" spans="1:7" ht="7.15" customHeight="1" x14ac:dyDescent="0.25"/>
    <row r="52" spans="1:7" ht="37.9" customHeight="1" x14ac:dyDescent="0.25">
      <c r="A52" s="133" t="s">
        <v>137</v>
      </c>
      <c r="B52" s="133"/>
      <c r="C52" s="133"/>
      <c r="D52" s="133"/>
      <c r="E52" s="133"/>
    </row>
    <row r="53" spans="1:7" ht="31.15" customHeight="1" x14ac:dyDescent="0.25">
      <c r="A53" s="134" t="s">
        <v>138</v>
      </c>
      <c r="B53" s="134"/>
      <c r="C53" s="134"/>
      <c r="D53" s="134"/>
      <c r="E53" s="134"/>
    </row>
    <row r="55" spans="1:7" x14ac:dyDescent="0.25">
      <c r="A55" s="98"/>
      <c r="B55" s="99"/>
      <c r="C55" s="100"/>
      <c r="D55" s="101"/>
      <c r="E55" s="98"/>
    </row>
    <row r="56" spans="1:7" x14ac:dyDescent="0.25">
      <c r="A56" s="98"/>
      <c r="B56" s="99"/>
      <c r="C56" s="120" t="s">
        <v>98</v>
      </c>
      <c r="D56" s="121" t="s">
        <v>99</v>
      </c>
      <c r="E56" s="98"/>
    </row>
    <row r="57" spans="1:7" x14ac:dyDescent="0.25">
      <c r="C57" s="122" t="s">
        <v>120</v>
      </c>
      <c r="D57" s="123">
        <v>8270</v>
      </c>
    </row>
    <row r="58" spans="1:7" x14ac:dyDescent="0.25">
      <c r="C58" s="122" t="s">
        <v>116</v>
      </c>
      <c r="D58" s="123">
        <v>8396</v>
      </c>
    </row>
    <row r="59" spans="1:7" x14ac:dyDescent="0.25">
      <c r="C59" s="122" t="s">
        <v>119</v>
      </c>
      <c r="D59" s="123">
        <v>8913</v>
      </c>
    </row>
    <row r="60" spans="1:7" x14ac:dyDescent="0.25">
      <c r="C60" s="100"/>
      <c r="D60" s="101"/>
    </row>
    <row r="61" spans="1:7" ht="24.6" customHeight="1" x14ac:dyDescent="0.25">
      <c r="A61" s="133" t="s">
        <v>139</v>
      </c>
      <c r="B61" s="133"/>
      <c r="C61" s="133"/>
      <c r="D61" s="133"/>
      <c r="E61" s="133"/>
    </row>
    <row r="62" spans="1:7" ht="7.15" customHeight="1" x14ac:dyDescent="0.25">
      <c r="A62" s="126"/>
      <c r="B62" s="126"/>
      <c r="C62" s="126"/>
      <c r="D62" s="126"/>
      <c r="E62" s="126"/>
    </row>
    <row r="63" spans="1:7" ht="25.9" customHeight="1" x14ac:dyDescent="0.25">
      <c r="A63" s="133" t="s">
        <v>140</v>
      </c>
      <c r="B63" s="133"/>
      <c r="C63" s="133"/>
      <c r="D63" s="133"/>
      <c r="E63" s="133"/>
      <c r="F63" s="102"/>
      <c r="G63" s="102"/>
    </row>
    <row r="64" spans="1:7" x14ac:dyDescent="0.25">
      <c r="A64" s="98"/>
    </row>
    <row r="65" spans="1:1" x14ac:dyDescent="0.25">
      <c r="A65" s="98"/>
    </row>
    <row r="66" spans="1:1" x14ac:dyDescent="0.25">
      <c r="A66" s="98" t="s">
        <v>102</v>
      </c>
    </row>
  </sheetData>
  <mergeCells count="22">
    <mergeCell ref="A29:E29"/>
    <mergeCell ref="A2:E2"/>
    <mergeCell ref="A3:E3"/>
    <mergeCell ref="A5:E5"/>
    <mergeCell ref="A7:E7"/>
    <mergeCell ref="A9:E9"/>
    <mergeCell ref="A11:E11"/>
    <mergeCell ref="A19:E19"/>
    <mergeCell ref="A21:E21"/>
    <mergeCell ref="A23:E23"/>
    <mergeCell ref="A25:E25"/>
    <mergeCell ref="A27:E27"/>
    <mergeCell ref="A52:E52"/>
    <mergeCell ref="A53:E53"/>
    <mergeCell ref="A61:E61"/>
    <mergeCell ref="A63:E63"/>
    <mergeCell ref="A31:E31"/>
    <mergeCell ref="A39:E39"/>
    <mergeCell ref="A41:E41"/>
    <mergeCell ref="A46:E46"/>
    <mergeCell ref="A48:E48"/>
    <mergeCell ref="A50:E50"/>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17"/>
  <sheetViews>
    <sheetView workbookViewId="0">
      <selection activeCell="G5" sqref="G5"/>
    </sheetView>
  </sheetViews>
  <sheetFormatPr baseColWidth="10" defaultColWidth="12" defaultRowHeight="11.25" x14ac:dyDescent="0.2"/>
  <cols>
    <col min="1" max="1" width="16.5" style="63" customWidth="1"/>
    <col min="2" max="16384" width="12" style="63"/>
  </cols>
  <sheetData>
    <row r="1" spans="1:9" x14ac:dyDescent="0.2">
      <c r="A1" s="63" t="s">
        <v>24</v>
      </c>
      <c r="B1" s="64" t="s">
        <v>25</v>
      </c>
      <c r="C1" s="64" t="s">
        <v>26</v>
      </c>
      <c r="D1" s="64" t="s">
        <v>27</v>
      </c>
      <c r="E1" s="64" t="s">
        <v>28</v>
      </c>
      <c r="F1" s="64" t="s">
        <v>25</v>
      </c>
      <c r="G1" s="125" t="s">
        <v>26</v>
      </c>
      <c r="H1" s="64" t="s">
        <v>27</v>
      </c>
      <c r="I1" s="64" t="s">
        <v>28</v>
      </c>
    </row>
    <row r="2" spans="1:9" x14ac:dyDescent="0.2">
      <c r="A2" s="74" t="s">
        <v>9</v>
      </c>
      <c r="B2" s="63">
        <v>9.5239999999999991</v>
      </c>
      <c r="C2" s="63">
        <v>9.7449999999999992</v>
      </c>
      <c r="D2" s="63">
        <v>9.6470000000000002</v>
      </c>
      <c r="E2" s="63">
        <v>9.5150000000000006</v>
      </c>
      <c r="F2" s="63">
        <v>9.4819999999999993</v>
      </c>
      <c r="G2" s="63">
        <v>9.4939999999999998</v>
      </c>
    </row>
    <row r="3" spans="1:9" x14ac:dyDescent="0.2">
      <c r="A3" s="74" t="s">
        <v>8</v>
      </c>
      <c r="B3" s="63">
        <v>14.3233333333333</v>
      </c>
      <c r="C3" s="63">
        <v>14.563000000000001</v>
      </c>
      <c r="D3" s="63">
        <v>14.627000000000001</v>
      </c>
      <c r="E3" s="63">
        <v>14.483000000000001</v>
      </c>
      <c r="F3" s="63">
        <v>14.106</v>
      </c>
      <c r="G3" s="63">
        <v>14.246</v>
      </c>
    </row>
    <row r="4" spans="1:9" x14ac:dyDescent="0.2">
      <c r="A4" s="74" t="s">
        <v>34</v>
      </c>
      <c r="B4" s="63">
        <v>23.8473333333333</v>
      </c>
      <c r="C4" s="63">
        <v>24.308</v>
      </c>
      <c r="D4" s="63">
        <v>24.274999999999999</v>
      </c>
      <c r="E4" s="63">
        <v>23.998000000000001</v>
      </c>
      <c r="F4" s="63">
        <v>23.588000000000001</v>
      </c>
      <c r="G4" s="63">
        <v>23.74</v>
      </c>
    </row>
    <row r="8" spans="1:9" x14ac:dyDescent="0.2">
      <c r="A8" s="63" t="s">
        <v>29</v>
      </c>
      <c r="B8" s="63" t="s">
        <v>30</v>
      </c>
      <c r="C8" s="63" t="s">
        <v>31</v>
      </c>
      <c r="D8" s="63" t="s">
        <v>32</v>
      </c>
      <c r="E8" s="63" t="s">
        <v>33</v>
      </c>
      <c r="F8" s="63" t="s">
        <v>30</v>
      </c>
      <c r="G8" s="63" t="s">
        <v>31</v>
      </c>
      <c r="H8" s="63" t="s">
        <v>32</v>
      </c>
      <c r="I8" s="63" t="s">
        <v>33</v>
      </c>
    </row>
    <row r="9" spans="1:9" x14ac:dyDescent="0.2">
      <c r="A9" s="63" t="s">
        <v>34</v>
      </c>
      <c r="B9" s="63">
        <v>97.21207779548709</v>
      </c>
      <c r="C9" s="63">
        <v>105.28189619269601</v>
      </c>
      <c r="D9" s="63">
        <v>101.09129884172536</v>
      </c>
      <c r="E9" s="63">
        <v>99.685041110881585</v>
      </c>
      <c r="F9" s="63">
        <v>104.2550747674058</v>
      </c>
      <c r="G9" s="63">
        <v>94.145474505053556</v>
      </c>
    </row>
    <row r="10" spans="1:9" x14ac:dyDescent="0.2">
      <c r="A10" s="63" t="s">
        <v>8</v>
      </c>
      <c r="B10" s="63">
        <v>89.439454319789462</v>
      </c>
      <c r="C10" s="63">
        <v>102.14538229779772</v>
      </c>
      <c r="D10" s="63">
        <v>97.853080058347658</v>
      </c>
      <c r="E10" s="63">
        <v>96.199619332067485</v>
      </c>
      <c r="F10" s="63">
        <v>110.45262482313134</v>
      </c>
      <c r="G10" s="63">
        <v>95.555598973071909</v>
      </c>
    </row>
    <row r="11" spans="1:9" x14ac:dyDescent="0.2">
      <c r="A11" s="63" t="s">
        <v>9</v>
      </c>
      <c r="B11" s="63">
        <v>106.50265905348859</v>
      </c>
      <c r="C11" s="63">
        <v>110.23768133029705</v>
      </c>
      <c r="D11" s="63">
        <v>106.35513244072534</v>
      </c>
      <c r="E11" s="63">
        <v>104.98518873263964</v>
      </c>
      <c r="F11" s="63">
        <v>98.034020508142788</v>
      </c>
      <c r="G11" s="63">
        <v>92.080991226251044</v>
      </c>
    </row>
    <row r="14" spans="1:9" x14ac:dyDescent="0.2">
      <c r="A14" s="63" t="s">
        <v>35</v>
      </c>
      <c r="B14" s="63" t="s">
        <v>30</v>
      </c>
      <c r="C14" s="63" t="s">
        <v>31</v>
      </c>
      <c r="D14" s="63" t="s">
        <v>32</v>
      </c>
      <c r="E14" s="63" t="s">
        <v>33</v>
      </c>
      <c r="F14" s="63" t="s">
        <v>30</v>
      </c>
      <c r="G14" s="63" t="s">
        <v>31</v>
      </c>
      <c r="H14" s="63" t="s">
        <v>32</v>
      </c>
      <c r="I14" s="63" t="s">
        <v>33</v>
      </c>
    </row>
    <row r="15" spans="1:9" x14ac:dyDescent="0.2">
      <c r="A15" s="63" t="s">
        <v>36</v>
      </c>
      <c r="B15" s="63">
        <v>85.851782576160019</v>
      </c>
      <c r="C15" s="63">
        <v>105.23237954530747</v>
      </c>
      <c r="D15" s="63">
        <v>108.29044050872017</v>
      </c>
      <c r="E15" s="63">
        <v>105.80006204738224</v>
      </c>
      <c r="F15" s="63">
        <v>126.62201982704309</v>
      </c>
      <c r="G15" s="63">
        <v>100.96908179796675</v>
      </c>
    </row>
    <row r="16" spans="1:9" x14ac:dyDescent="0.2">
      <c r="A16" s="63" t="s">
        <v>37</v>
      </c>
      <c r="B16" s="63">
        <v>79.702255986900255</v>
      </c>
      <c r="C16" s="63">
        <v>101.19769863170136</v>
      </c>
      <c r="D16" s="63">
        <v>102.53157495442053</v>
      </c>
      <c r="E16" s="63">
        <v>100.29971278263514</v>
      </c>
      <c r="F16" s="63">
        <v>132.32780984816247</v>
      </c>
      <c r="G16" s="63">
        <v>101.78795322864522</v>
      </c>
    </row>
    <row r="17" spans="1:7" x14ac:dyDescent="0.2">
      <c r="A17" s="63" t="s">
        <v>38</v>
      </c>
      <c r="B17" s="63">
        <v>97.071486512223842</v>
      </c>
      <c r="C17" s="63">
        <v>113.84340760002306</v>
      </c>
      <c r="D17" s="63">
        <v>121.68826852494914</v>
      </c>
      <c r="E17" s="63">
        <v>116.51225597371551</v>
      </c>
      <c r="F17" s="63">
        <v>118.07461187490426</v>
      </c>
      <c r="G17" s="63">
        <v>99.415535218055879</v>
      </c>
    </row>
  </sheetData>
  <phoneticPr fontId="22" type="noConversion"/>
  <pageMargins left="0.78740157499999996" right="0.78740157499999996" top="0.984251969" bottom="0.984251969" header="0.4921259845" footer="0.4921259845"/>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4"/>
  <sheetViews>
    <sheetView zoomScaleNormal="100" zoomScaleSheetLayoutView="150" zoomScalePageLayoutView="90" workbookViewId="0"/>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10</v>
      </c>
      <c r="B1" s="27"/>
      <c r="C1" s="27"/>
      <c r="D1" s="27"/>
      <c r="E1" s="27"/>
      <c r="F1" s="27"/>
      <c r="G1" s="25"/>
    </row>
    <row r="2" spans="1:7" s="28" customFormat="1" ht="11.25" x14ac:dyDescent="0.2"/>
    <row r="3" spans="1:7" s="28" customFormat="1" ht="11.25" customHeight="1" x14ac:dyDescent="0.2">
      <c r="A3" s="155" t="s">
        <v>48</v>
      </c>
      <c r="B3" s="150" t="s">
        <v>17</v>
      </c>
      <c r="C3" s="150" t="s">
        <v>18</v>
      </c>
      <c r="D3" s="152" t="s">
        <v>19</v>
      </c>
      <c r="E3" s="150" t="s">
        <v>59</v>
      </c>
      <c r="F3" s="152" t="s">
        <v>57</v>
      </c>
      <c r="G3" s="145" t="s">
        <v>106</v>
      </c>
    </row>
    <row r="4" spans="1:7" s="28" customFormat="1" ht="11.25" x14ac:dyDescent="0.2">
      <c r="A4" s="156"/>
      <c r="B4" s="151"/>
      <c r="C4" s="151"/>
      <c r="D4" s="153"/>
      <c r="E4" s="151"/>
      <c r="F4" s="153"/>
      <c r="G4" s="146"/>
    </row>
    <row r="5" spans="1:7" s="28" customFormat="1" ht="11.25" x14ac:dyDescent="0.2">
      <c r="A5" s="156"/>
      <c r="B5" s="151"/>
      <c r="C5" s="151"/>
      <c r="D5" s="153"/>
      <c r="E5" s="151"/>
      <c r="F5" s="153"/>
      <c r="G5" s="146"/>
    </row>
    <row r="6" spans="1:7" s="28" customFormat="1" ht="11.25" x14ac:dyDescent="0.2">
      <c r="A6" s="156"/>
      <c r="B6" s="151"/>
      <c r="C6" s="151"/>
      <c r="D6" s="154"/>
      <c r="E6" s="151"/>
      <c r="F6" s="154"/>
      <c r="G6" s="147"/>
    </row>
    <row r="7" spans="1:7" s="28" customFormat="1" ht="11.25" x14ac:dyDescent="0.2">
      <c r="A7" s="156"/>
      <c r="B7" s="151"/>
      <c r="C7" s="57" t="s">
        <v>2</v>
      </c>
      <c r="D7" s="58"/>
      <c r="E7" s="59" t="s">
        <v>4</v>
      </c>
      <c r="F7" s="62" t="s">
        <v>22</v>
      </c>
      <c r="G7" s="60"/>
    </row>
    <row r="8" spans="1:7" s="28" customFormat="1" ht="9.75" customHeight="1" x14ac:dyDescent="0.2">
      <c r="A8" s="68"/>
      <c r="B8" s="68"/>
      <c r="C8" s="31"/>
      <c r="D8" s="32"/>
      <c r="E8" s="69"/>
      <c r="F8" s="70"/>
      <c r="G8" s="33"/>
    </row>
    <row r="9" spans="1:7" s="28" customFormat="1" ht="9.9499999999999993" customHeight="1" x14ac:dyDescent="0.2">
      <c r="A9" s="65" t="s">
        <v>45</v>
      </c>
      <c r="B9" s="148" t="s">
        <v>1</v>
      </c>
      <c r="C9" s="148"/>
      <c r="D9" s="148"/>
      <c r="E9" s="148"/>
      <c r="F9" s="148"/>
      <c r="G9" s="148"/>
    </row>
    <row r="10" spans="1:7" s="28" customFormat="1" ht="6.75" customHeight="1" x14ac:dyDescent="0.2">
      <c r="A10" s="66"/>
      <c r="B10" s="30"/>
      <c r="C10" s="50"/>
      <c r="D10" s="51"/>
      <c r="E10" s="52"/>
      <c r="F10" s="52"/>
    </row>
    <row r="11" spans="1:7" s="28" customFormat="1" ht="9.9499999999999993" hidden="1" customHeight="1" x14ac:dyDescent="0.2">
      <c r="A11" s="42"/>
      <c r="B11" s="37">
        <v>2005</v>
      </c>
      <c r="C11" s="38" t="e">
        <f>#REF!+#REF!</f>
        <v>#REF!</v>
      </c>
      <c r="D11" s="38" t="e">
        <f>#REF!+#REF!</f>
        <v>#REF!</v>
      </c>
      <c r="E11" s="38" t="e">
        <f>#REF!+#REF!</f>
        <v>#REF!</v>
      </c>
      <c r="F11" s="38" t="e">
        <f>#REF!+#REF!</f>
        <v>#REF!</v>
      </c>
      <c r="G11" s="38" t="e">
        <f>#REF!+#REF!</f>
        <v>#REF!</v>
      </c>
    </row>
    <row r="12" spans="1:7" s="28" customFormat="1" ht="9.9499999999999993" hidden="1" customHeight="1" x14ac:dyDescent="0.2">
      <c r="A12" s="42"/>
      <c r="B12" s="37">
        <v>2006</v>
      </c>
      <c r="C12" s="38" t="e">
        <f>#REF!+#REF!</f>
        <v>#REF!</v>
      </c>
      <c r="D12" s="38" t="e">
        <f>#REF!+#REF!</f>
        <v>#REF!</v>
      </c>
      <c r="E12" s="38" t="e">
        <f>#REF!+#REF!</f>
        <v>#REF!</v>
      </c>
      <c r="F12" s="38" t="e">
        <f>#REF!+#REF!</f>
        <v>#REF!</v>
      </c>
      <c r="G12" s="38" t="e">
        <f>#REF!+#REF!</f>
        <v>#REF!</v>
      </c>
    </row>
    <row r="13" spans="1:7" s="28" customFormat="1" ht="9.9499999999999993" hidden="1" customHeight="1" x14ac:dyDescent="0.2">
      <c r="A13" s="42"/>
      <c r="B13" s="37">
        <v>2007</v>
      </c>
      <c r="C13" s="38" t="e">
        <f>#REF!+#REF!</f>
        <v>#REF!</v>
      </c>
      <c r="D13" s="38" t="e">
        <f>#REF!+#REF!</f>
        <v>#REF!</v>
      </c>
      <c r="E13" s="38" t="e">
        <f>#REF!+#REF!</f>
        <v>#REF!</v>
      </c>
      <c r="F13" s="38" t="e">
        <f>#REF!+#REF!</f>
        <v>#REF!</v>
      </c>
      <c r="G13" s="38" t="e">
        <f>#REF!+#REF!</f>
        <v>#REF!</v>
      </c>
    </row>
    <row r="14" spans="1:7" s="28" customFormat="1" ht="9.9499999999999993" customHeight="1" x14ac:dyDescent="0.2">
      <c r="A14" s="42"/>
      <c r="B14" s="37">
        <v>2008</v>
      </c>
      <c r="C14" s="38">
        <f t="shared" ref="C14:G21" si="0">C51+C96</f>
        <v>570.08333333333303</v>
      </c>
      <c r="D14" s="38">
        <f t="shared" si="0"/>
        <v>23844.083333333299</v>
      </c>
      <c r="E14" s="38">
        <f t="shared" si="0"/>
        <v>31970.038</v>
      </c>
      <c r="F14" s="38">
        <f t="shared" si="0"/>
        <v>597682.43299999996</v>
      </c>
      <c r="G14" s="38">
        <f t="shared" si="0"/>
        <v>2747055.6749999998</v>
      </c>
    </row>
    <row r="15" spans="1:7" s="28" customFormat="1" ht="9.9499999999999993" customHeight="1" x14ac:dyDescent="0.2">
      <c r="A15" s="42"/>
      <c r="B15" s="37">
        <v>2009</v>
      </c>
      <c r="C15" s="38">
        <f t="shared" si="0"/>
        <v>560.91666666666697</v>
      </c>
      <c r="D15" s="38">
        <f t="shared" si="0"/>
        <v>24066.333333333299</v>
      </c>
      <c r="E15" s="38">
        <f t="shared" si="0"/>
        <v>31764.569000000003</v>
      </c>
      <c r="F15" s="38">
        <f t="shared" si="0"/>
        <v>605863.63599999994</v>
      </c>
      <c r="G15" s="38">
        <f t="shared" si="0"/>
        <v>2727363.6490000002</v>
      </c>
    </row>
    <row r="16" spans="1:7" s="28" customFormat="1" ht="9.9499999999999993" customHeight="1" x14ac:dyDescent="0.2">
      <c r="A16" s="42"/>
      <c r="B16" s="37">
        <v>2010</v>
      </c>
      <c r="C16" s="38">
        <f t="shared" si="0"/>
        <v>573</v>
      </c>
      <c r="D16" s="38">
        <f t="shared" si="0"/>
        <v>24390.25</v>
      </c>
      <c r="E16" s="38">
        <f t="shared" si="0"/>
        <v>31630.398000000001</v>
      </c>
      <c r="F16" s="38">
        <f t="shared" si="0"/>
        <v>614237.94900000002</v>
      </c>
      <c r="G16" s="38">
        <f t="shared" si="0"/>
        <v>2638646.9450000003</v>
      </c>
    </row>
    <row r="17" spans="1:7" s="28" customFormat="1" ht="9.9499999999999993" customHeight="1" x14ac:dyDescent="0.2">
      <c r="A17" s="42"/>
      <c r="B17" s="37">
        <v>2011</v>
      </c>
      <c r="C17" s="38">
        <f t="shared" si="0"/>
        <v>572.41666666666697</v>
      </c>
      <c r="D17" s="38">
        <f t="shared" si="0"/>
        <v>24401.833333333299</v>
      </c>
      <c r="E17" s="38">
        <f t="shared" si="0"/>
        <v>32922.661</v>
      </c>
      <c r="F17" s="38">
        <f t="shared" si="0"/>
        <v>637224.31299999997</v>
      </c>
      <c r="G17" s="38">
        <f t="shared" si="0"/>
        <v>2969418.14</v>
      </c>
    </row>
    <row r="18" spans="1:7" s="28" customFormat="1" ht="9.9499999999999993" customHeight="1" x14ac:dyDescent="0.2">
      <c r="A18" s="42"/>
      <c r="B18" s="37">
        <v>2012</v>
      </c>
      <c r="C18" s="38">
        <f t="shared" si="0"/>
        <v>578.08333333333303</v>
      </c>
      <c r="D18" s="38">
        <f t="shared" si="0"/>
        <v>24814.916666666701</v>
      </c>
      <c r="E18" s="38">
        <f t="shared" si="0"/>
        <v>32412.559999999998</v>
      </c>
      <c r="F18" s="38">
        <f t="shared" si="0"/>
        <v>667355.99300000002</v>
      </c>
      <c r="G18" s="38">
        <f t="shared" si="0"/>
        <v>2919619.9959999998</v>
      </c>
    </row>
    <row r="19" spans="1:7" s="28" customFormat="1" ht="9.9499999999999993" customHeight="1" x14ac:dyDescent="0.2">
      <c r="A19" s="42"/>
      <c r="B19" s="37">
        <v>2013</v>
      </c>
      <c r="C19" s="38">
        <f t="shared" si="0"/>
        <v>572.75</v>
      </c>
      <c r="D19" s="38">
        <f t="shared" si="0"/>
        <v>24603.5</v>
      </c>
      <c r="E19" s="38">
        <f t="shared" si="0"/>
        <v>31593.679</v>
      </c>
      <c r="F19" s="38">
        <f t="shared" si="0"/>
        <v>678035.87100000004</v>
      </c>
      <c r="G19" s="38">
        <f t="shared" si="0"/>
        <v>2902346.8</v>
      </c>
    </row>
    <row r="20" spans="1:7" s="28" customFormat="1" ht="9.9499999999999993" customHeight="1" x14ac:dyDescent="0.2">
      <c r="A20" s="42"/>
      <c r="B20" s="37">
        <v>2014</v>
      </c>
      <c r="C20" s="38">
        <f t="shared" si="0"/>
        <v>569.41666666666697</v>
      </c>
      <c r="D20" s="38">
        <f t="shared" si="0"/>
        <v>24164.333333333299</v>
      </c>
      <c r="E20" s="38">
        <f t="shared" si="0"/>
        <v>31381.502</v>
      </c>
      <c r="F20" s="38">
        <f t="shared" si="0"/>
        <v>686608.08799999999</v>
      </c>
      <c r="G20" s="38">
        <f t="shared" si="0"/>
        <v>3020870.1239999998</v>
      </c>
    </row>
    <row r="21" spans="1:7" s="28" customFormat="1" ht="9.9499999999999993" customHeight="1" x14ac:dyDescent="0.2">
      <c r="A21" s="42"/>
      <c r="B21" s="37">
        <v>2015</v>
      </c>
      <c r="C21" s="38">
        <f t="shared" si="0"/>
        <v>551.83333333333303</v>
      </c>
      <c r="D21" s="38">
        <f t="shared" si="0"/>
        <v>23325.75</v>
      </c>
      <c r="E21" s="38">
        <f t="shared" si="0"/>
        <v>29685.870000000003</v>
      </c>
      <c r="F21" s="38">
        <f t="shared" si="0"/>
        <v>687394.09400000004</v>
      </c>
      <c r="G21" s="38">
        <f t="shared" si="0"/>
        <v>2932582.4359999998</v>
      </c>
    </row>
    <row r="22" spans="1:7" s="28" customFormat="1" ht="9.9499999999999993" customHeight="1" x14ac:dyDescent="0.2">
      <c r="A22" s="42"/>
      <c r="B22" s="37" t="s">
        <v>100</v>
      </c>
      <c r="C22" s="38">
        <v>531.75</v>
      </c>
      <c r="D22" s="38">
        <v>22503.166666666701</v>
      </c>
      <c r="E22" s="38">
        <v>28848.374</v>
      </c>
      <c r="F22" s="38">
        <v>689423.93200000003</v>
      </c>
      <c r="G22" s="38">
        <v>3038206.389</v>
      </c>
    </row>
    <row r="23" spans="1:7" s="28" customFormat="1" ht="9.9499999999999993" customHeight="1" x14ac:dyDescent="0.2">
      <c r="A23" s="42"/>
      <c r="B23" s="37">
        <v>2017</v>
      </c>
      <c r="C23" s="38">
        <v>551.25</v>
      </c>
      <c r="D23" s="38">
        <v>23431.416666666701</v>
      </c>
      <c r="E23" s="38">
        <v>29676.864000000001</v>
      </c>
      <c r="F23" s="38">
        <v>734593.81700000004</v>
      </c>
      <c r="G23" s="38">
        <v>3188602.6159999999</v>
      </c>
    </row>
    <row r="24" spans="1:7" s="28" customFormat="1" ht="9.9499999999999993" customHeight="1" x14ac:dyDescent="0.2">
      <c r="A24" s="42"/>
      <c r="B24" s="37">
        <v>2018</v>
      </c>
      <c r="C24" s="38">
        <v>525.25</v>
      </c>
      <c r="D24" s="38">
        <v>23738.5</v>
      </c>
      <c r="E24" s="38">
        <v>29351.999</v>
      </c>
      <c r="F24" s="38">
        <v>774797.41299999994</v>
      </c>
      <c r="G24" s="38">
        <v>3312688.656</v>
      </c>
    </row>
    <row r="25" spans="1:7" s="28" customFormat="1" ht="9.9499999999999993" customHeight="1" x14ac:dyDescent="0.2">
      <c r="A25" s="42"/>
      <c r="B25" s="37">
        <v>2019</v>
      </c>
      <c r="C25" s="38">
        <v>509.41666666666703</v>
      </c>
      <c r="D25" s="38">
        <v>23391.25</v>
      </c>
      <c r="E25" s="38">
        <v>28855.364000000001</v>
      </c>
      <c r="F25" s="38">
        <v>800664.88899999997</v>
      </c>
      <c r="G25" s="38">
        <v>3373776.13</v>
      </c>
    </row>
    <row r="26" spans="1:7" s="28" customFormat="1" ht="9.9499999999999993" customHeight="1" x14ac:dyDescent="0.2">
      <c r="A26" s="42"/>
      <c r="B26" s="37">
        <v>2020</v>
      </c>
      <c r="C26" s="38">
        <v>518.16666666666697</v>
      </c>
      <c r="D26" s="38">
        <v>23311.083333333299</v>
      </c>
      <c r="E26" s="38">
        <v>29015.803</v>
      </c>
      <c r="F26" s="38">
        <v>822292.70799999998</v>
      </c>
      <c r="G26" s="38">
        <v>3465022.5150000001</v>
      </c>
    </row>
    <row r="27" spans="1:7" s="28" customFormat="1" ht="9.9499999999999993" customHeight="1" x14ac:dyDescent="0.2">
      <c r="A27" s="42"/>
      <c r="B27" s="37">
        <v>2021</v>
      </c>
      <c r="C27" s="38">
        <v>556.33333333333303</v>
      </c>
      <c r="D27" s="38">
        <v>24107.083333333299</v>
      </c>
      <c r="E27" s="38">
        <v>29300.499</v>
      </c>
      <c r="F27" s="38">
        <v>866861.62199999997</v>
      </c>
      <c r="G27" s="38">
        <v>3556911.3629999999</v>
      </c>
    </row>
    <row r="28" spans="1:7" s="28" customFormat="1" ht="11.25" x14ac:dyDescent="0.2">
      <c r="A28" s="42"/>
      <c r="B28" s="37"/>
      <c r="C28" s="38"/>
      <c r="D28" s="39"/>
      <c r="E28" s="40"/>
      <c r="F28" s="40"/>
      <c r="G28" s="40"/>
    </row>
    <row r="29" spans="1:7" s="28" customFormat="1" ht="9.9499999999999993" customHeight="1" x14ac:dyDescent="0.2">
      <c r="A29" s="42"/>
      <c r="B29" s="41">
        <v>2021</v>
      </c>
      <c r="C29" s="38"/>
      <c r="D29" s="39"/>
      <c r="E29" s="40"/>
      <c r="F29" s="40"/>
      <c r="G29" s="40"/>
    </row>
    <row r="30" spans="1:7" s="28" customFormat="1" ht="6" customHeight="1" x14ac:dyDescent="0.2">
      <c r="A30" s="42"/>
      <c r="B30" s="42"/>
      <c r="C30" s="38"/>
      <c r="D30" s="39"/>
      <c r="E30" s="40"/>
      <c r="F30" s="40"/>
      <c r="G30" s="40"/>
    </row>
    <row r="31" spans="1:7" s="28" customFormat="1" ht="9.9499999999999993" customHeight="1" x14ac:dyDescent="0.2">
      <c r="A31" s="42"/>
      <c r="B31" s="43" t="s">
        <v>11</v>
      </c>
      <c r="C31" s="38">
        <v>560.33333333333303</v>
      </c>
      <c r="D31" s="38">
        <v>23847.333333333299</v>
      </c>
      <c r="E31" s="38">
        <v>6155.3559999999998</v>
      </c>
      <c r="F31" s="38">
        <v>187864.639</v>
      </c>
      <c r="G31" s="38">
        <v>548291.38399999996</v>
      </c>
    </row>
    <row r="32" spans="1:7" s="28" customFormat="1" ht="8.1" customHeight="1" x14ac:dyDescent="0.2">
      <c r="A32" s="42"/>
      <c r="B32" s="44"/>
      <c r="C32" s="38"/>
      <c r="D32" s="38"/>
      <c r="E32" s="38"/>
      <c r="F32" s="38"/>
      <c r="G32" s="38"/>
    </row>
    <row r="33" spans="1:7" s="28" customFormat="1" ht="9.9499999999999993" customHeight="1" x14ac:dyDescent="0.2">
      <c r="A33" s="42"/>
      <c r="B33" s="43" t="s">
        <v>12</v>
      </c>
      <c r="C33" s="38">
        <v>557.33333333333303</v>
      </c>
      <c r="D33" s="38">
        <v>24308</v>
      </c>
      <c r="E33" s="38">
        <v>7925.1</v>
      </c>
      <c r="F33" s="38">
        <v>220433.33499999999</v>
      </c>
      <c r="G33" s="38">
        <v>921444.97699999996</v>
      </c>
    </row>
    <row r="34" spans="1:7" s="28" customFormat="1" ht="8.1" customHeight="1" x14ac:dyDescent="0.2">
      <c r="A34" s="42"/>
      <c r="B34" s="45"/>
      <c r="C34" s="38"/>
      <c r="D34" s="38"/>
      <c r="E34" s="38"/>
      <c r="F34" s="38"/>
      <c r="G34" s="38"/>
    </row>
    <row r="35" spans="1:7" s="28" customFormat="1" ht="9.9499999999999993" customHeight="1" x14ac:dyDescent="0.2">
      <c r="A35" s="42"/>
      <c r="B35" s="43" t="s">
        <v>13</v>
      </c>
      <c r="C35" s="38">
        <v>555</v>
      </c>
      <c r="D35" s="38">
        <v>24274.666666666701</v>
      </c>
      <c r="E35" s="38">
        <v>8005.7020000000002</v>
      </c>
      <c r="F35" s="38">
        <v>224006.03599999999</v>
      </c>
      <c r="G35" s="38">
        <v>967879.32499999995</v>
      </c>
    </row>
    <row r="36" spans="1:7" s="28" customFormat="1" ht="8.1" customHeight="1" x14ac:dyDescent="0.2">
      <c r="A36" s="42"/>
      <c r="B36" s="45"/>
      <c r="C36" s="38"/>
      <c r="D36" s="38"/>
      <c r="E36" s="38"/>
      <c r="F36" s="38"/>
      <c r="G36" s="38"/>
    </row>
    <row r="37" spans="1:7" s="28" customFormat="1" ht="9.9499999999999993" customHeight="1" x14ac:dyDescent="0.2">
      <c r="A37" s="42"/>
      <c r="B37" s="43" t="s">
        <v>14</v>
      </c>
      <c r="C37" s="38">
        <v>552.66666666666697</v>
      </c>
      <c r="D37" s="38">
        <v>23998.333333333299</v>
      </c>
      <c r="E37" s="38">
        <v>7214.3410000000003</v>
      </c>
      <c r="F37" s="38">
        <v>234557.61199999999</v>
      </c>
      <c r="G37" s="38">
        <v>1119295.6769999999</v>
      </c>
    </row>
    <row r="38" spans="1:7" s="28" customFormat="1" ht="11.25" x14ac:dyDescent="0.2">
      <c r="A38" s="42"/>
      <c r="B38" s="37"/>
      <c r="C38" s="38"/>
      <c r="D38" s="39"/>
      <c r="E38" s="40"/>
      <c r="F38" s="40"/>
      <c r="G38" s="40"/>
    </row>
    <row r="39" spans="1:7" s="28" customFormat="1" ht="9.9499999999999993" customHeight="1" x14ac:dyDescent="0.2">
      <c r="A39" s="42"/>
      <c r="B39" s="41">
        <v>2022</v>
      </c>
      <c r="C39" s="38"/>
      <c r="D39" s="39"/>
      <c r="E39" s="40"/>
      <c r="F39" s="40"/>
      <c r="G39" s="40"/>
    </row>
    <row r="40" spans="1:7" s="28" customFormat="1" ht="11.25" x14ac:dyDescent="0.2">
      <c r="A40" s="42"/>
      <c r="B40" s="42"/>
      <c r="C40" s="38"/>
      <c r="D40" s="39"/>
      <c r="E40" s="40"/>
      <c r="F40" s="40"/>
      <c r="G40" s="40"/>
    </row>
    <row r="41" spans="1:7" s="28" customFormat="1" ht="9.9499999999999993" customHeight="1" x14ac:dyDescent="0.2">
      <c r="A41" s="42"/>
      <c r="B41" s="43" t="s">
        <v>11</v>
      </c>
      <c r="C41" s="38">
        <v>559.33333333333303</v>
      </c>
      <c r="D41" s="38">
        <v>23588.333333333299</v>
      </c>
      <c r="E41" s="38">
        <v>6417.2709999999997</v>
      </c>
      <c r="F41" s="38">
        <v>198274.283</v>
      </c>
      <c r="G41" s="38">
        <v>698028.01100000006</v>
      </c>
    </row>
    <row r="42" spans="1:7" s="28" customFormat="1" ht="8.1" customHeight="1" x14ac:dyDescent="0.2">
      <c r="A42" s="42"/>
      <c r="B42" s="44"/>
      <c r="C42" s="38"/>
      <c r="D42" s="39"/>
      <c r="E42" s="40"/>
      <c r="F42" s="40"/>
      <c r="G42" s="40"/>
    </row>
    <row r="43" spans="1:7" s="28" customFormat="1" ht="9.9499999999999993" customHeight="1" x14ac:dyDescent="0.2">
      <c r="A43" s="42"/>
      <c r="B43" s="43" t="s">
        <v>12</v>
      </c>
      <c r="C43" s="38">
        <v>557</v>
      </c>
      <c r="D43" s="38">
        <v>23740</v>
      </c>
      <c r="E43" s="38">
        <v>7461.1229999999996</v>
      </c>
      <c r="F43" s="38">
        <v>229420.14300000001</v>
      </c>
      <c r="G43" s="38">
        <v>929128.58100000001</v>
      </c>
    </row>
    <row r="44" spans="1:7" s="28" customFormat="1" ht="8.1" customHeight="1" x14ac:dyDescent="0.2">
      <c r="A44" s="42"/>
      <c r="B44" s="45"/>
      <c r="C44" s="38"/>
      <c r="D44" s="38"/>
      <c r="E44" s="38"/>
      <c r="F44" s="38"/>
      <c r="G44" s="38"/>
    </row>
    <row r="45" spans="1:7" s="28" customFormat="1" ht="9.9499999999999993" customHeight="1" x14ac:dyDescent="0.2">
      <c r="A45" s="42"/>
      <c r="B45" s="43" t="s">
        <v>13</v>
      </c>
      <c r="C45" s="38"/>
      <c r="D45" s="38"/>
      <c r="E45" s="38"/>
      <c r="F45" s="38"/>
      <c r="G45" s="38"/>
    </row>
    <row r="46" spans="1:7" s="28" customFormat="1" ht="8.1" customHeight="1" x14ac:dyDescent="0.2">
      <c r="A46" s="42"/>
      <c r="B46" s="45"/>
      <c r="C46" s="38"/>
      <c r="D46" s="38"/>
      <c r="E46" s="38"/>
      <c r="F46" s="38"/>
      <c r="G46" s="38"/>
    </row>
    <row r="47" spans="1:7" s="28" customFormat="1" ht="9.9499999999999993" customHeight="1" x14ac:dyDescent="0.2">
      <c r="A47" s="105"/>
      <c r="B47" s="43" t="s">
        <v>14</v>
      </c>
      <c r="C47" s="38"/>
      <c r="D47" s="38"/>
      <c r="E47" s="38"/>
      <c r="F47" s="38"/>
      <c r="G47" s="38"/>
    </row>
    <row r="48" spans="1:7" s="28" customFormat="1" ht="6.75" customHeight="1" x14ac:dyDescent="0.2">
      <c r="B48" s="29"/>
      <c r="C48" s="29"/>
      <c r="D48" s="71"/>
      <c r="E48" s="29"/>
      <c r="F48" s="73"/>
      <c r="G48" s="72"/>
    </row>
    <row r="49" spans="1:7" s="28" customFormat="1" ht="9.9499999999999993" customHeight="1" x14ac:dyDescent="0.2">
      <c r="B49" s="149" t="s">
        <v>8</v>
      </c>
      <c r="C49" s="149"/>
      <c r="D49" s="149"/>
      <c r="E49" s="149"/>
      <c r="F49" s="149"/>
      <c r="G49" s="149"/>
    </row>
    <row r="50" spans="1:7" s="28" customFormat="1" ht="9.9499999999999993" customHeight="1" x14ac:dyDescent="0.2">
      <c r="A50" s="110" t="s">
        <v>39</v>
      </c>
      <c r="B50" s="113"/>
      <c r="C50" s="36"/>
      <c r="D50" s="36"/>
      <c r="E50" s="36"/>
      <c r="F50" s="36"/>
    </row>
    <row r="51" spans="1:7" s="28" customFormat="1" ht="9.9499999999999993" customHeight="1" x14ac:dyDescent="0.2">
      <c r="A51" s="111" t="s">
        <v>40</v>
      </c>
      <c r="B51" s="37">
        <v>2008</v>
      </c>
      <c r="C51" s="38">
        <v>307.58333333333297</v>
      </c>
      <c r="D51" s="38">
        <v>15058.333333333299</v>
      </c>
      <c r="E51" s="38">
        <v>19523.884999999998</v>
      </c>
      <c r="F51" s="38">
        <v>400954.83899999998</v>
      </c>
      <c r="G51" s="38">
        <v>1931841.9750000001</v>
      </c>
    </row>
    <row r="52" spans="1:7" s="28" customFormat="1" ht="9.9499999999999993" customHeight="1" x14ac:dyDescent="0.2">
      <c r="A52" s="42" t="s">
        <v>41</v>
      </c>
      <c r="B52" s="37">
        <v>2009</v>
      </c>
      <c r="C52" s="38">
        <v>302.91666666666703</v>
      </c>
      <c r="D52" s="38">
        <v>15127.833333333299</v>
      </c>
      <c r="E52" s="38">
        <v>19262.434000000001</v>
      </c>
      <c r="F52" s="38">
        <v>402396.49699999997</v>
      </c>
      <c r="G52" s="38">
        <v>1928126.9720000001</v>
      </c>
    </row>
    <row r="53" spans="1:7" s="28" customFormat="1" ht="9.9499999999999993" customHeight="1" x14ac:dyDescent="0.2">
      <c r="A53" s="105"/>
      <c r="B53" s="37">
        <v>2010</v>
      </c>
      <c r="C53" s="38">
        <v>311.5</v>
      </c>
      <c r="D53" s="38">
        <v>15286.5</v>
      </c>
      <c r="E53" s="38">
        <v>18706.436000000002</v>
      </c>
      <c r="F53" s="38">
        <v>403181.36800000002</v>
      </c>
      <c r="G53" s="38">
        <v>1789993.4480000001</v>
      </c>
    </row>
    <row r="54" spans="1:7" s="28" customFormat="1" ht="9.9499999999999993" customHeight="1" x14ac:dyDescent="0.2">
      <c r="A54" s="105"/>
      <c r="B54" s="37">
        <v>2011</v>
      </c>
      <c r="C54" s="38">
        <v>307.16666666666703</v>
      </c>
      <c r="D54" s="38">
        <v>15160.583333333299</v>
      </c>
      <c r="E54" s="38">
        <v>19791.215</v>
      </c>
      <c r="F54" s="38">
        <v>418498.54499999998</v>
      </c>
      <c r="G54" s="38">
        <v>2030777.703</v>
      </c>
    </row>
    <row r="55" spans="1:7" s="28" customFormat="1" ht="9.9499999999999993" customHeight="1" x14ac:dyDescent="0.2">
      <c r="A55" s="42"/>
      <c r="B55" s="37">
        <v>2012</v>
      </c>
      <c r="C55" s="38">
        <v>305.58333333333297</v>
      </c>
      <c r="D55" s="38">
        <v>15133.916666666701</v>
      </c>
      <c r="E55" s="38">
        <v>19005.874</v>
      </c>
      <c r="F55" s="38">
        <v>428173.658</v>
      </c>
      <c r="G55" s="38">
        <v>1961710.0959999999</v>
      </c>
    </row>
    <row r="56" spans="1:7" s="28" customFormat="1" ht="9.9499999999999993" customHeight="1" x14ac:dyDescent="0.2">
      <c r="A56" s="42"/>
      <c r="B56" s="37">
        <v>2013</v>
      </c>
      <c r="C56" s="38">
        <v>304.25</v>
      </c>
      <c r="D56" s="38">
        <v>14908</v>
      </c>
      <c r="E56" s="38">
        <v>18340.218000000001</v>
      </c>
      <c r="F56" s="38">
        <v>431557.21799999999</v>
      </c>
      <c r="G56" s="38">
        <v>1946126.064</v>
      </c>
    </row>
    <row r="57" spans="1:7" s="28" customFormat="1" ht="9.9499999999999993" customHeight="1" x14ac:dyDescent="0.2">
      <c r="A57" s="42"/>
      <c r="B57" s="37">
        <v>2014</v>
      </c>
      <c r="C57" s="38">
        <v>301.91666666666703</v>
      </c>
      <c r="D57" s="38">
        <v>14416.333333333299</v>
      </c>
      <c r="E57" s="38">
        <v>18145.713</v>
      </c>
      <c r="F57" s="38">
        <v>431749.24300000002</v>
      </c>
      <c r="G57" s="38">
        <v>2001433.7960000001</v>
      </c>
    </row>
    <row r="58" spans="1:7" s="28" customFormat="1" ht="9.9499999999999993" customHeight="1" x14ac:dyDescent="0.2">
      <c r="A58" s="42"/>
      <c r="B58" s="37">
        <v>2015</v>
      </c>
      <c r="C58" s="38">
        <v>293.08333333333297</v>
      </c>
      <c r="D58" s="38">
        <v>13985.25</v>
      </c>
      <c r="E58" s="38">
        <v>17216.881000000001</v>
      </c>
      <c r="F58" s="38">
        <v>433703.00699999998</v>
      </c>
      <c r="G58" s="38">
        <v>1935072.898</v>
      </c>
    </row>
    <row r="59" spans="1:7" s="28" customFormat="1" ht="9.9499999999999993" customHeight="1" x14ac:dyDescent="0.2">
      <c r="A59" s="42"/>
      <c r="B59" s="37" t="s">
        <v>100</v>
      </c>
      <c r="C59" s="38">
        <v>285.25</v>
      </c>
      <c r="D59" s="38">
        <v>13528.166666666701</v>
      </c>
      <c r="E59" s="38">
        <v>16731.425999999999</v>
      </c>
      <c r="F59" s="38">
        <v>432172.06900000002</v>
      </c>
      <c r="G59" s="38">
        <v>2048872.693</v>
      </c>
    </row>
    <row r="60" spans="1:7" s="28" customFormat="1" ht="9.9499999999999993" customHeight="1" x14ac:dyDescent="0.2">
      <c r="A60" s="42"/>
      <c r="B60" s="37">
        <v>2017</v>
      </c>
      <c r="C60" s="38">
        <v>289.5</v>
      </c>
      <c r="D60" s="38">
        <v>14208.916666666701</v>
      </c>
      <c r="E60" s="38">
        <v>17341.323</v>
      </c>
      <c r="F60" s="38">
        <v>461020.33399999997</v>
      </c>
      <c r="G60" s="38">
        <v>2164545.75</v>
      </c>
    </row>
    <row r="61" spans="1:7" s="28" customFormat="1" ht="9.9499999999999993" customHeight="1" x14ac:dyDescent="0.2">
      <c r="A61" s="42"/>
      <c r="B61" s="37">
        <v>2018</v>
      </c>
      <c r="C61" s="38">
        <v>298.25</v>
      </c>
      <c r="D61" s="38">
        <v>14822.25</v>
      </c>
      <c r="E61" s="38">
        <v>17478.603999999999</v>
      </c>
      <c r="F61" s="38">
        <v>499494.40500000003</v>
      </c>
      <c r="G61" s="38">
        <v>2314696.7540000002</v>
      </c>
    </row>
    <row r="62" spans="1:7" s="28" customFormat="1" ht="9.9499999999999993" customHeight="1" x14ac:dyDescent="0.2">
      <c r="A62" s="42"/>
      <c r="B62" s="37">
        <v>2019</v>
      </c>
      <c r="C62" s="38">
        <v>290.41666666666703</v>
      </c>
      <c r="D62" s="38">
        <v>14649</v>
      </c>
      <c r="E62" s="38">
        <v>17301.731</v>
      </c>
      <c r="F62" s="38">
        <v>520532.76299999998</v>
      </c>
      <c r="G62" s="38">
        <v>2327319.0729999999</v>
      </c>
    </row>
    <row r="63" spans="1:7" s="28" customFormat="1" ht="9.9499999999999993" customHeight="1" x14ac:dyDescent="0.2">
      <c r="A63" s="42"/>
      <c r="B63" s="37">
        <v>2020</v>
      </c>
      <c r="C63" s="38">
        <v>295.66666666666703</v>
      </c>
      <c r="D63" s="38">
        <v>14483.833333333299</v>
      </c>
      <c r="E63" s="38">
        <v>17326.522000000001</v>
      </c>
      <c r="F63" s="38">
        <v>532620.41299999994</v>
      </c>
      <c r="G63" s="38">
        <v>2350634.3659999999</v>
      </c>
    </row>
    <row r="64" spans="1:7" s="28" customFormat="1" ht="9.9499999999999993" customHeight="1" x14ac:dyDescent="0.2">
      <c r="A64" s="42"/>
      <c r="B64" s="37">
        <v>2021</v>
      </c>
      <c r="C64" s="38">
        <v>294.83333333333297</v>
      </c>
      <c r="D64" s="38">
        <v>14499.333333333299</v>
      </c>
      <c r="E64" s="38">
        <v>16790.149000000001</v>
      </c>
      <c r="F64" s="38">
        <v>545091.23499999999</v>
      </c>
      <c r="G64" s="38">
        <v>2288217.3679999998</v>
      </c>
    </row>
    <row r="65" spans="1:7" s="28" customFormat="1" ht="9.9499999999999993" customHeight="1" x14ac:dyDescent="0.2">
      <c r="A65" s="42"/>
      <c r="B65" s="37"/>
      <c r="C65" s="38"/>
      <c r="D65" s="38"/>
      <c r="E65" s="38"/>
      <c r="F65" s="38"/>
      <c r="G65" s="38"/>
    </row>
    <row r="66" spans="1:7" s="28" customFormat="1" ht="9.9499999999999993" customHeight="1" x14ac:dyDescent="0.2">
      <c r="A66" s="42"/>
      <c r="B66" s="41">
        <v>2021</v>
      </c>
      <c r="C66" s="38"/>
      <c r="D66" s="39"/>
      <c r="E66" s="40"/>
      <c r="F66" s="40"/>
      <c r="G66" s="40"/>
    </row>
    <row r="67" spans="1:7" s="28" customFormat="1" ht="9.9499999999999993" customHeight="1" x14ac:dyDescent="0.2">
      <c r="A67" s="42"/>
      <c r="B67" s="42"/>
      <c r="C67" s="38"/>
      <c r="D67" s="39"/>
      <c r="E67" s="40"/>
      <c r="F67" s="40"/>
      <c r="G67" s="40"/>
    </row>
    <row r="68" spans="1:7" s="28" customFormat="1" ht="9.9499999999999993" customHeight="1" x14ac:dyDescent="0.2">
      <c r="A68" s="42"/>
      <c r="B68" s="43" t="s">
        <v>11</v>
      </c>
      <c r="C68" s="38">
        <v>297.33333333333297</v>
      </c>
      <c r="D68" s="39">
        <v>14323.333333333299</v>
      </c>
      <c r="E68" s="40">
        <v>3083.5030000000002</v>
      </c>
      <c r="F68" s="40">
        <v>111762.533</v>
      </c>
      <c r="G68" s="40">
        <v>330839.826</v>
      </c>
    </row>
    <row r="69" spans="1:7" s="28" customFormat="1" ht="9.9499999999999993" customHeight="1" x14ac:dyDescent="0.2">
      <c r="A69" s="42"/>
      <c r="B69" s="44"/>
      <c r="C69" s="38"/>
      <c r="D69" s="39"/>
      <c r="E69" s="40"/>
      <c r="F69" s="40"/>
      <c r="G69" s="40"/>
    </row>
    <row r="70" spans="1:7" s="28" customFormat="1" ht="8.1" customHeight="1" x14ac:dyDescent="0.2">
      <c r="A70" s="42"/>
      <c r="B70" s="43" t="s">
        <v>12</v>
      </c>
      <c r="C70" s="38">
        <v>295.33333333333297</v>
      </c>
      <c r="D70" s="39">
        <v>14563</v>
      </c>
      <c r="E70" s="40">
        <v>4708.8010000000004</v>
      </c>
      <c r="F70" s="40">
        <v>139839.74900000001</v>
      </c>
      <c r="G70" s="40">
        <v>606595.68299999996</v>
      </c>
    </row>
    <row r="71" spans="1:7" s="28" customFormat="1" ht="9.9499999999999993" customHeight="1" x14ac:dyDescent="0.2">
      <c r="A71" s="42"/>
      <c r="B71" s="45"/>
      <c r="C71" s="38"/>
      <c r="D71" s="39"/>
      <c r="E71" s="40"/>
      <c r="F71" s="40"/>
      <c r="G71" s="40"/>
    </row>
    <row r="72" spans="1:7" s="28" customFormat="1" ht="8.1" customHeight="1" x14ac:dyDescent="0.2">
      <c r="A72" s="42"/>
      <c r="B72" s="43" t="s">
        <v>13</v>
      </c>
      <c r="C72" s="38">
        <v>294</v>
      </c>
      <c r="D72" s="39">
        <v>14627.666666666701</v>
      </c>
      <c r="E72" s="40">
        <v>4797.76</v>
      </c>
      <c r="F72" s="40">
        <v>143448.989</v>
      </c>
      <c r="G72" s="40">
        <v>645374.31000000006</v>
      </c>
    </row>
    <row r="73" spans="1:7" s="28" customFormat="1" ht="9.9499999999999993" customHeight="1" x14ac:dyDescent="0.2">
      <c r="A73" s="42"/>
      <c r="B73" s="45"/>
      <c r="C73" s="38"/>
      <c r="D73" s="39"/>
      <c r="E73" s="40"/>
      <c r="F73" s="40"/>
      <c r="G73" s="40"/>
    </row>
    <row r="74" spans="1:7" s="28" customFormat="1" ht="8.1" customHeight="1" x14ac:dyDescent="0.2">
      <c r="A74" s="42"/>
      <c r="B74" s="43" t="s">
        <v>14</v>
      </c>
      <c r="C74" s="38">
        <v>292.66666666666703</v>
      </c>
      <c r="D74" s="39">
        <v>14483.333333333299</v>
      </c>
      <c r="E74" s="40">
        <v>4200.085</v>
      </c>
      <c r="F74" s="40">
        <v>150039.96400000001</v>
      </c>
      <c r="G74" s="40">
        <v>705407.549</v>
      </c>
    </row>
    <row r="75" spans="1:7" s="28" customFormat="1" ht="9.9499999999999993" customHeight="1" x14ac:dyDescent="0.2">
      <c r="A75" s="42"/>
      <c r="B75" s="37"/>
      <c r="C75" s="38"/>
      <c r="D75" s="39"/>
      <c r="E75" s="40"/>
      <c r="F75" s="40"/>
      <c r="G75" s="40"/>
    </row>
    <row r="76" spans="1:7" s="28" customFormat="1" ht="9.9499999999999993" customHeight="1" x14ac:dyDescent="0.2">
      <c r="A76" s="42"/>
      <c r="B76" s="41">
        <v>2022</v>
      </c>
      <c r="C76" s="38"/>
      <c r="D76" s="39"/>
      <c r="E76" s="40"/>
      <c r="F76" s="40"/>
      <c r="G76" s="40"/>
    </row>
    <row r="77" spans="1:7" s="28" customFormat="1" ht="9.9499999999999993" customHeight="1" x14ac:dyDescent="0.2">
      <c r="A77" s="42"/>
      <c r="B77" s="42"/>
      <c r="C77" s="38"/>
      <c r="D77" s="39"/>
      <c r="E77" s="40"/>
      <c r="F77" s="40"/>
      <c r="G77" s="40"/>
    </row>
    <row r="78" spans="1:7" s="28" customFormat="1" ht="9.9499999999999993" customHeight="1" x14ac:dyDescent="0.2">
      <c r="A78" s="42"/>
      <c r="B78" s="43" t="s">
        <v>11</v>
      </c>
      <c r="C78" s="38">
        <v>294.33333333333297</v>
      </c>
      <c r="D78" s="39">
        <v>14106.333333333299</v>
      </c>
      <c r="E78" s="40">
        <v>3405.81</v>
      </c>
      <c r="F78" s="40">
        <v>118664.52899999999</v>
      </c>
      <c r="G78" s="40">
        <v>440849.54200000002</v>
      </c>
    </row>
    <row r="79" spans="1:7" s="28" customFormat="1" ht="9.9499999999999993" customHeight="1" x14ac:dyDescent="0.2">
      <c r="A79" s="42"/>
      <c r="B79" s="44"/>
      <c r="C79" s="38"/>
      <c r="D79" s="39"/>
      <c r="E79" s="40"/>
      <c r="F79" s="40"/>
      <c r="G79" s="40"/>
    </row>
    <row r="80" spans="1:7" s="28" customFormat="1" ht="8.1" customHeight="1" x14ac:dyDescent="0.2">
      <c r="A80" s="42"/>
      <c r="B80" s="43" t="s">
        <v>12</v>
      </c>
      <c r="C80" s="38">
        <v>293</v>
      </c>
      <c r="D80" s="39">
        <v>14246</v>
      </c>
      <c r="E80" s="40">
        <v>4499.5230000000001</v>
      </c>
      <c r="F80" s="40">
        <v>144802.88099999999</v>
      </c>
      <c r="G80" s="40">
        <v>617787.67599999998</v>
      </c>
    </row>
    <row r="81" spans="1:7" s="28" customFormat="1" ht="9.9499999999999993" customHeight="1" x14ac:dyDescent="0.2">
      <c r="A81" s="42"/>
      <c r="B81" s="45"/>
      <c r="C81" s="38"/>
      <c r="D81" s="39"/>
      <c r="E81" s="40"/>
      <c r="F81" s="40"/>
      <c r="G81" s="40"/>
    </row>
    <row r="82" spans="1:7" s="28" customFormat="1" ht="8.1" customHeight="1" x14ac:dyDescent="0.2">
      <c r="A82" s="42"/>
      <c r="B82" s="43" t="s">
        <v>13</v>
      </c>
      <c r="C82" s="38"/>
      <c r="D82" s="39"/>
      <c r="E82" s="40"/>
      <c r="F82" s="40"/>
      <c r="G82" s="40"/>
    </row>
    <row r="83" spans="1:7" s="28" customFormat="1" ht="9.9499999999999993" customHeight="1" x14ac:dyDescent="0.2">
      <c r="A83" s="42"/>
      <c r="B83" s="45"/>
      <c r="C83" s="38"/>
      <c r="D83" s="39"/>
      <c r="E83" s="40"/>
      <c r="F83" s="40"/>
      <c r="G83" s="40"/>
    </row>
    <row r="84" spans="1:7" s="28" customFormat="1" ht="8.4499999999999993" customHeight="1" x14ac:dyDescent="0.2">
      <c r="A84" s="42"/>
      <c r="B84" s="43" t="s">
        <v>14</v>
      </c>
      <c r="C84" s="38"/>
      <c r="D84" s="39"/>
      <c r="E84" s="40"/>
      <c r="F84" s="40"/>
      <c r="G84" s="40"/>
    </row>
    <row r="85" spans="1:7" s="28" customFormat="1" ht="9.9499999999999993" customHeight="1" x14ac:dyDescent="0.2">
      <c r="A85" s="42"/>
      <c r="B85" s="46"/>
      <c r="C85" s="38"/>
      <c r="D85" s="39"/>
      <c r="E85" s="40"/>
      <c r="F85" s="40"/>
      <c r="G85" s="40"/>
    </row>
    <row r="86" spans="1:7" s="28" customFormat="1" ht="5.25" customHeight="1" x14ac:dyDescent="0.2">
      <c r="A86" s="30"/>
      <c r="B86" s="27"/>
      <c r="C86" s="27"/>
      <c r="D86" s="27"/>
      <c r="E86" s="27"/>
      <c r="F86" s="27"/>
      <c r="G86" s="25"/>
    </row>
    <row r="87" spans="1:7" s="28" customFormat="1" ht="11.25" x14ac:dyDescent="0.2">
      <c r="A87" s="144" t="s">
        <v>46</v>
      </c>
      <c r="B87" s="144"/>
      <c r="C87" s="144"/>
      <c r="D87" s="144"/>
      <c r="E87" s="144"/>
      <c r="F87" s="144"/>
      <c r="G87" s="144"/>
    </row>
    <row r="88" spans="1:7" s="28" customFormat="1" ht="6.75" customHeight="1" x14ac:dyDescent="0.2">
      <c r="A88" s="141" t="s">
        <v>48</v>
      </c>
      <c r="B88" s="150" t="s">
        <v>17</v>
      </c>
      <c r="C88" s="150" t="s">
        <v>18</v>
      </c>
      <c r="D88" s="152" t="s">
        <v>19</v>
      </c>
      <c r="E88" s="150" t="s">
        <v>59</v>
      </c>
      <c r="F88" s="152" t="s">
        <v>57</v>
      </c>
      <c r="G88" s="145" t="s">
        <v>106</v>
      </c>
    </row>
    <row r="89" spans="1:7" s="28" customFormat="1" ht="11.25" customHeight="1" x14ac:dyDescent="0.2">
      <c r="A89" s="142"/>
      <c r="B89" s="151"/>
      <c r="C89" s="151"/>
      <c r="D89" s="153"/>
      <c r="E89" s="151"/>
      <c r="F89" s="153"/>
      <c r="G89" s="146"/>
    </row>
    <row r="90" spans="1:7" s="28" customFormat="1" ht="11.25" x14ac:dyDescent="0.2">
      <c r="A90" s="142"/>
      <c r="B90" s="151"/>
      <c r="C90" s="151"/>
      <c r="D90" s="153"/>
      <c r="E90" s="151"/>
      <c r="F90" s="153"/>
      <c r="G90" s="146"/>
    </row>
    <row r="91" spans="1:7" s="28" customFormat="1" ht="11.25" x14ac:dyDescent="0.2">
      <c r="A91" s="142"/>
      <c r="B91" s="151"/>
      <c r="C91" s="151"/>
      <c r="D91" s="154"/>
      <c r="E91" s="151"/>
      <c r="F91" s="154"/>
      <c r="G91" s="147"/>
    </row>
    <row r="92" spans="1:7" s="28" customFormat="1" ht="11.25" x14ac:dyDescent="0.2">
      <c r="A92" s="143"/>
      <c r="B92" s="151"/>
      <c r="C92" s="57" t="s">
        <v>2</v>
      </c>
      <c r="D92" s="58"/>
      <c r="E92" s="59" t="s">
        <v>4</v>
      </c>
      <c r="F92" s="62" t="s">
        <v>22</v>
      </c>
      <c r="G92" s="60"/>
    </row>
    <row r="93" spans="1:7" s="28" customFormat="1" ht="11.25" x14ac:dyDescent="0.2">
      <c r="A93" s="68"/>
      <c r="B93" s="68"/>
      <c r="C93" s="31"/>
      <c r="D93" s="32"/>
      <c r="E93" s="69"/>
      <c r="F93" s="70"/>
      <c r="G93" s="33"/>
    </row>
    <row r="94" spans="1:7" s="28" customFormat="1" ht="9.9499999999999993" customHeight="1" x14ac:dyDescent="0.2">
      <c r="A94" s="68"/>
      <c r="B94" s="149" t="s">
        <v>9</v>
      </c>
      <c r="C94" s="149"/>
      <c r="D94" s="149"/>
      <c r="E94" s="149"/>
      <c r="F94" s="149"/>
      <c r="G94" s="149"/>
    </row>
    <row r="95" spans="1:7" s="28" customFormat="1" ht="9.9499999999999993" customHeight="1" x14ac:dyDescent="0.2">
      <c r="A95" s="34" t="s">
        <v>44</v>
      </c>
      <c r="B95" s="35"/>
      <c r="C95" s="36"/>
      <c r="D95" s="36"/>
      <c r="E95" s="36"/>
      <c r="F95" s="36"/>
    </row>
    <row r="96" spans="1:7" s="28" customFormat="1" ht="9.9499999999999993" customHeight="1" x14ac:dyDescent="0.2">
      <c r="A96" s="34" t="s">
        <v>43</v>
      </c>
      <c r="B96" s="37">
        <v>2008</v>
      </c>
      <c r="C96" s="38">
        <v>262.5</v>
      </c>
      <c r="D96" s="38">
        <v>8785.75</v>
      </c>
      <c r="E96" s="38">
        <v>12446.153</v>
      </c>
      <c r="F96" s="38">
        <v>196727.59400000001</v>
      </c>
      <c r="G96" s="38">
        <v>815213.7</v>
      </c>
    </row>
    <row r="97" spans="1:7" s="28" customFormat="1" ht="9.9499999999999993" customHeight="1" x14ac:dyDescent="0.2">
      <c r="A97" s="42"/>
      <c r="B97" s="37">
        <v>2009</v>
      </c>
      <c r="C97" s="38">
        <v>258</v>
      </c>
      <c r="D97" s="38">
        <v>8938.5</v>
      </c>
      <c r="E97" s="38">
        <v>12502.135</v>
      </c>
      <c r="F97" s="38">
        <v>203467.139</v>
      </c>
      <c r="G97" s="38">
        <v>799236.67700000003</v>
      </c>
    </row>
    <row r="98" spans="1:7" s="28" customFormat="1" ht="9.9499999999999993" customHeight="1" x14ac:dyDescent="0.2">
      <c r="A98" s="42"/>
      <c r="B98" s="37">
        <v>2010</v>
      </c>
      <c r="C98" s="38">
        <v>261.5</v>
      </c>
      <c r="D98" s="38">
        <v>9103.75</v>
      </c>
      <c r="E98" s="38">
        <v>12923.962</v>
      </c>
      <c r="F98" s="38">
        <v>211056.58100000001</v>
      </c>
      <c r="G98" s="38">
        <v>848653.49699999997</v>
      </c>
    </row>
    <row r="99" spans="1:7" s="28" customFormat="1" ht="9.9499999999999993" customHeight="1" x14ac:dyDescent="0.2">
      <c r="A99" s="42"/>
      <c r="B99" s="37">
        <v>2011</v>
      </c>
      <c r="C99" s="38">
        <v>265.25</v>
      </c>
      <c r="D99" s="38">
        <v>9241.25</v>
      </c>
      <c r="E99" s="38">
        <v>13131.446</v>
      </c>
      <c r="F99" s="38">
        <v>218725.76800000001</v>
      </c>
      <c r="G99" s="38">
        <v>938640.43700000003</v>
      </c>
    </row>
    <row r="100" spans="1:7" s="28" customFormat="1" ht="9.9499999999999993" customHeight="1" x14ac:dyDescent="0.2">
      <c r="A100" s="42"/>
      <c r="B100" s="37">
        <v>2012</v>
      </c>
      <c r="C100" s="38">
        <v>272.5</v>
      </c>
      <c r="D100" s="38">
        <v>9681</v>
      </c>
      <c r="E100" s="38">
        <v>13406.686</v>
      </c>
      <c r="F100" s="38">
        <v>239182.33499999999</v>
      </c>
      <c r="G100" s="38">
        <v>957909.9</v>
      </c>
    </row>
    <row r="101" spans="1:7" s="28" customFormat="1" ht="9.9499999999999993" customHeight="1" x14ac:dyDescent="0.2">
      <c r="A101" s="42"/>
      <c r="B101" s="37">
        <v>2013</v>
      </c>
      <c r="C101" s="38">
        <v>268.5</v>
      </c>
      <c r="D101" s="38">
        <v>9695.5</v>
      </c>
      <c r="E101" s="38">
        <v>13253.460999999999</v>
      </c>
      <c r="F101" s="38">
        <v>246478.65299999999</v>
      </c>
      <c r="G101" s="38">
        <v>956220.73600000003</v>
      </c>
    </row>
    <row r="102" spans="1:7" s="28" customFormat="1" ht="9.9499999999999993" customHeight="1" x14ac:dyDescent="0.2">
      <c r="A102" s="42"/>
      <c r="B102" s="37">
        <v>2014</v>
      </c>
      <c r="C102" s="38">
        <v>267.5</v>
      </c>
      <c r="D102" s="38">
        <v>9748</v>
      </c>
      <c r="E102" s="38">
        <v>13235.789000000001</v>
      </c>
      <c r="F102" s="38">
        <v>254858.845</v>
      </c>
      <c r="G102" s="38">
        <v>1019436.328</v>
      </c>
    </row>
    <row r="103" spans="1:7" s="28" customFormat="1" ht="9.9499999999999993" customHeight="1" x14ac:dyDescent="0.2">
      <c r="A103" s="42"/>
      <c r="B103" s="37">
        <v>2015</v>
      </c>
      <c r="C103" s="38">
        <v>258.75</v>
      </c>
      <c r="D103" s="38">
        <v>9340.5</v>
      </c>
      <c r="E103" s="38">
        <v>12468.989</v>
      </c>
      <c r="F103" s="38">
        <v>253691.087</v>
      </c>
      <c r="G103" s="38">
        <v>997509.53799999994</v>
      </c>
    </row>
    <row r="104" spans="1:7" s="28" customFormat="1" ht="9.9499999999999993" customHeight="1" x14ac:dyDescent="0.2">
      <c r="A104" s="42"/>
      <c r="B104" s="37" t="s">
        <v>100</v>
      </c>
      <c r="C104" s="38">
        <v>246.5</v>
      </c>
      <c r="D104" s="38">
        <v>8975</v>
      </c>
      <c r="E104" s="38">
        <v>12116.948</v>
      </c>
      <c r="F104" s="38">
        <v>257251.86300000001</v>
      </c>
      <c r="G104" s="38">
        <v>989333.696</v>
      </c>
    </row>
    <row r="105" spans="1:7" s="28" customFormat="1" ht="9.9499999999999993" customHeight="1" x14ac:dyDescent="0.2">
      <c r="A105" s="42"/>
      <c r="B105" s="37">
        <v>2017</v>
      </c>
      <c r="C105" s="38">
        <v>261.75</v>
      </c>
      <c r="D105" s="38">
        <v>9222.5</v>
      </c>
      <c r="E105" s="38">
        <v>12335.540999999999</v>
      </c>
      <c r="F105" s="38">
        <v>273573.48300000001</v>
      </c>
      <c r="G105" s="38">
        <v>1024056.866</v>
      </c>
    </row>
    <row r="106" spans="1:7" s="28" customFormat="1" ht="9.9499999999999993" customHeight="1" x14ac:dyDescent="0.2">
      <c r="A106" s="42"/>
      <c r="B106" s="37">
        <v>2018</v>
      </c>
      <c r="C106" s="38">
        <v>227</v>
      </c>
      <c r="D106" s="38">
        <v>8916.25</v>
      </c>
      <c r="E106" s="38">
        <v>11873.395</v>
      </c>
      <c r="F106" s="38">
        <v>275303.00799999997</v>
      </c>
      <c r="G106" s="38">
        <v>997991.902</v>
      </c>
    </row>
    <row r="107" spans="1:7" s="28" customFormat="1" ht="9.9499999999999993" customHeight="1" x14ac:dyDescent="0.2">
      <c r="A107" s="42"/>
      <c r="B107" s="37">
        <v>2019</v>
      </c>
      <c r="C107" s="38">
        <v>219</v>
      </c>
      <c r="D107" s="38">
        <v>8742.25</v>
      </c>
      <c r="E107" s="38">
        <v>11553.633</v>
      </c>
      <c r="F107" s="38">
        <v>280132.12599999999</v>
      </c>
      <c r="G107" s="38">
        <v>1046457.057</v>
      </c>
    </row>
    <row r="108" spans="1:7" s="28" customFormat="1" ht="9.9499999999999993" customHeight="1" x14ac:dyDescent="0.2">
      <c r="A108" s="42"/>
      <c r="B108" s="37">
        <v>2020</v>
      </c>
      <c r="C108" s="38">
        <v>222.5</v>
      </c>
      <c r="D108" s="38">
        <v>8827.25</v>
      </c>
      <c r="E108" s="38">
        <v>11689.281000000001</v>
      </c>
      <c r="F108" s="38">
        <v>289672.29499999998</v>
      </c>
      <c r="G108" s="38">
        <v>1114388.149</v>
      </c>
    </row>
    <row r="109" spans="1:7" s="28" customFormat="1" ht="9.9499999999999993" customHeight="1" x14ac:dyDescent="0.2">
      <c r="A109" s="42"/>
      <c r="B109" s="37">
        <v>2021</v>
      </c>
      <c r="C109" s="38">
        <v>261.5</v>
      </c>
      <c r="D109" s="38">
        <v>9607.75</v>
      </c>
      <c r="E109" s="38">
        <v>12510.35</v>
      </c>
      <c r="F109" s="38">
        <v>321770.38699999999</v>
      </c>
      <c r="G109" s="38">
        <v>1268693.9950000001</v>
      </c>
    </row>
    <row r="110" spans="1:7" s="28" customFormat="1" ht="9.9499999999999993" customHeight="1" x14ac:dyDescent="0.2">
      <c r="A110" s="42"/>
      <c r="B110" s="37"/>
      <c r="C110" s="38"/>
      <c r="D110" s="39"/>
      <c r="E110" s="40"/>
      <c r="F110" s="40"/>
      <c r="G110" s="40"/>
    </row>
    <row r="111" spans="1:7" s="28" customFormat="1" ht="9.9499999999999993" customHeight="1" x14ac:dyDescent="0.2">
      <c r="A111" s="42"/>
      <c r="B111" s="41">
        <v>2021</v>
      </c>
      <c r="C111" s="38"/>
      <c r="D111" s="39"/>
      <c r="E111" s="40"/>
      <c r="F111" s="40"/>
      <c r="G111" s="40"/>
    </row>
    <row r="112" spans="1:7" s="28" customFormat="1" ht="8.25" customHeight="1" x14ac:dyDescent="0.2">
      <c r="A112" s="42"/>
      <c r="B112" s="42"/>
      <c r="C112" s="38"/>
      <c r="D112" s="39"/>
      <c r="E112" s="40"/>
      <c r="F112" s="40"/>
      <c r="G112" s="40"/>
    </row>
    <row r="113" spans="1:7" s="28" customFormat="1" ht="9.9499999999999993" customHeight="1" x14ac:dyDescent="0.2">
      <c r="A113" s="42"/>
      <c r="B113" s="43" t="s">
        <v>11</v>
      </c>
      <c r="C113" s="38">
        <v>263</v>
      </c>
      <c r="D113" s="39">
        <v>9524</v>
      </c>
      <c r="E113" s="40">
        <v>3071.8530000000001</v>
      </c>
      <c r="F113" s="40">
        <v>76102.106</v>
      </c>
      <c r="G113" s="40">
        <v>217451.55799999999</v>
      </c>
    </row>
    <row r="114" spans="1:7" s="28" customFormat="1" ht="7.5" customHeight="1" x14ac:dyDescent="0.2">
      <c r="A114" s="42"/>
      <c r="B114" s="44"/>
      <c r="C114" s="38"/>
      <c r="D114" s="39"/>
      <c r="E114" s="40"/>
      <c r="F114" s="40"/>
      <c r="G114" s="40"/>
    </row>
    <row r="115" spans="1:7" s="28" customFormat="1" ht="9.9499999999999993" customHeight="1" x14ac:dyDescent="0.2">
      <c r="A115" s="42"/>
      <c r="B115" s="43" t="s">
        <v>12</v>
      </c>
      <c r="C115" s="38">
        <v>262</v>
      </c>
      <c r="D115" s="39">
        <v>9745</v>
      </c>
      <c r="E115" s="40">
        <v>3216.299</v>
      </c>
      <c r="F115" s="40">
        <v>80593.585999999996</v>
      </c>
      <c r="G115" s="40">
        <v>314849.29399999999</v>
      </c>
    </row>
    <row r="116" spans="1:7" s="28" customFormat="1" ht="8.1" customHeight="1" x14ac:dyDescent="0.2">
      <c r="A116" s="42"/>
      <c r="B116" s="45"/>
      <c r="C116" s="38"/>
      <c r="D116" s="39"/>
      <c r="E116" s="40"/>
      <c r="F116" s="40"/>
      <c r="G116" s="40"/>
    </row>
    <row r="117" spans="1:7" s="28" customFormat="1" ht="9.9499999999999993" customHeight="1" x14ac:dyDescent="0.2">
      <c r="A117" s="42"/>
      <c r="B117" s="43" t="s">
        <v>13</v>
      </c>
      <c r="C117" s="38">
        <v>261</v>
      </c>
      <c r="D117" s="39">
        <v>9647</v>
      </c>
      <c r="E117" s="40">
        <v>3207.942</v>
      </c>
      <c r="F117" s="40">
        <v>80557.047000000006</v>
      </c>
      <c r="G117" s="40">
        <v>322505.01500000001</v>
      </c>
    </row>
    <row r="118" spans="1:7" s="28" customFormat="1" ht="8.1" customHeight="1" x14ac:dyDescent="0.2">
      <c r="A118" s="42"/>
      <c r="B118" s="45"/>
      <c r="C118" s="38"/>
      <c r="D118" s="39"/>
      <c r="E118" s="40"/>
      <c r="F118" s="40"/>
      <c r="G118" s="40"/>
    </row>
    <row r="119" spans="1:7" s="28" customFormat="1" ht="9.9499999999999993" customHeight="1" x14ac:dyDescent="0.2">
      <c r="A119" s="42"/>
      <c r="B119" s="43" t="s">
        <v>14</v>
      </c>
      <c r="C119" s="38">
        <v>260</v>
      </c>
      <c r="D119" s="39">
        <v>9515</v>
      </c>
      <c r="E119" s="40">
        <v>3014.2559999999999</v>
      </c>
      <c r="F119" s="40">
        <v>84517.648000000001</v>
      </c>
      <c r="G119" s="40">
        <v>413888.12800000003</v>
      </c>
    </row>
    <row r="120" spans="1:7" s="28" customFormat="1" ht="8.1" customHeight="1" x14ac:dyDescent="0.2">
      <c r="A120" s="42"/>
      <c r="B120" s="37"/>
      <c r="C120" s="38"/>
      <c r="D120" s="39"/>
      <c r="E120" s="40"/>
      <c r="F120" s="40"/>
      <c r="G120" s="40"/>
    </row>
    <row r="121" spans="1:7" s="28" customFormat="1" ht="9.9499999999999993" customHeight="1" x14ac:dyDescent="0.2">
      <c r="A121" s="42"/>
      <c r="B121" s="41">
        <v>2022</v>
      </c>
      <c r="C121" s="38"/>
      <c r="D121" s="39"/>
      <c r="E121" s="40"/>
      <c r="F121" s="40"/>
      <c r="G121" s="40"/>
    </row>
    <row r="122" spans="1:7" s="28" customFormat="1" ht="8.25" customHeight="1" x14ac:dyDescent="0.2">
      <c r="A122" s="42"/>
      <c r="B122" s="42"/>
      <c r="C122" s="38"/>
      <c r="D122" s="39"/>
      <c r="E122" s="40"/>
      <c r="F122" s="40"/>
      <c r="G122" s="40"/>
    </row>
    <row r="123" spans="1:7" s="28" customFormat="1" ht="9.9499999999999993" customHeight="1" x14ac:dyDescent="0.2">
      <c r="A123" s="42"/>
      <c r="B123" s="43" t="s">
        <v>11</v>
      </c>
      <c r="C123" s="38">
        <v>265</v>
      </c>
      <c r="D123" s="39">
        <v>9482</v>
      </c>
      <c r="E123" s="40">
        <v>3011.4609999999998</v>
      </c>
      <c r="F123" s="40">
        <v>79609.754000000001</v>
      </c>
      <c r="G123" s="40">
        <v>257178.46900000001</v>
      </c>
    </row>
    <row r="124" spans="1:7" s="28" customFormat="1" ht="8.25" customHeight="1" x14ac:dyDescent="0.2">
      <c r="A124" s="42"/>
      <c r="B124" s="44"/>
      <c r="C124" s="38"/>
      <c r="D124" s="39"/>
      <c r="E124" s="40"/>
      <c r="F124" s="40"/>
      <c r="G124" s="40"/>
    </row>
    <row r="125" spans="1:7" s="28" customFormat="1" ht="9.9499999999999993" customHeight="1" x14ac:dyDescent="0.2">
      <c r="A125" s="42"/>
      <c r="B125" s="43" t="s">
        <v>12</v>
      </c>
      <c r="C125" s="38">
        <v>264</v>
      </c>
      <c r="D125" s="39">
        <v>9494</v>
      </c>
      <c r="E125" s="40">
        <v>2961.6</v>
      </c>
      <c r="F125" s="40">
        <v>84617.262000000002</v>
      </c>
      <c r="G125" s="40">
        <v>311340.90500000003</v>
      </c>
    </row>
    <row r="126" spans="1:7" s="28" customFormat="1" ht="8.1" customHeight="1" x14ac:dyDescent="0.2">
      <c r="A126" s="42"/>
      <c r="B126" s="45"/>
      <c r="C126" s="38"/>
      <c r="D126" s="39"/>
      <c r="E126" s="40"/>
      <c r="F126" s="40"/>
      <c r="G126" s="40"/>
    </row>
    <row r="127" spans="1:7" s="28" customFormat="1" ht="9.9499999999999993" customHeight="1" x14ac:dyDescent="0.2">
      <c r="A127" s="42"/>
      <c r="B127" s="43" t="s">
        <v>13</v>
      </c>
      <c r="C127" s="38"/>
      <c r="D127" s="39"/>
      <c r="E127" s="40"/>
      <c r="F127" s="40"/>
      <c r="G127" s="40"/>
    </row>
    <row r="128" spans="1:7" s="28" customFormat="1" ht="8.1" customHeight="1" x14ac:dyDescent="0.2">
      <c r="A128" s="42"/>
      <c r="B128" s="45"/>
      <c r="C128" s="38"/>
      <c r="D128" s="39"/>
      <c r="E128" s="40"/>
      <c r="F128" s="40"/>
      <c r="G128" s="40"/>
    </row>
    <row r="129" spans="1:7" s="28" customFormat="1" ht="9.9499999999999993" customHeight="1" x14ac:dyDescent="0.2">
      <c r="A129" s="42"/>
      <c r="B129" s="43" t="s">
        <v>14</v>
      </c>
      <c r="C129" s="38"/>
      <c r="D129" s="39"/>
      <c r="E129" s="40"/>
      <c r="F129" s="40"/>
      <c r="G129" s="40"/>
    </row>
    <row r="130" spans="1:7" s="28" customFormat="1" ht="8.1" customHeight="1" x14ac:dyDescent="0.2">
      <c r="A130" s="42"/>
      <c r="B130" s="26"/>
      <c r="C130" s="26"/>
      <c r="D130" s="26"/>
      <c r="E130" s="26"/>
      <c r="F130" s="26"/>
      <c r="G130" s="26"/>
    </row>
    <row r="131" spans="1:7" s="28" customFormat="1" ht="9.9499999999999993" customHeight="1" x14ac:dyDescent="0.2">
      <c r="A131" s="42"/>
      <c r="B131" s="148" t="s">
        <v>15</v>
      </c>
      <c r="C131" s="148"/>
      <c r="D131" s="148"/>
      <c r="E131" s="148"/>
      <c r="F131" s="148"/>
      <c r="G131" s="148"/>
    </row>
    <row r="132" spans="1:7" ht="9.9499999999999993" customHeight="1" x14ac:dyDescent="0.2">
      <c r="B132" s="109"/>
      <c r="C132" s="109"/>
      <c r="D132" s="109"/>
      <c r="E132" s="109"/>
      <c r="F132" s="109"/>
      <c r="G132" s="109"/>
    </row>
    <row r="133" spans="1:7" s="28" customFormat="1" ht="9.9499999999999993" customHeight="1" x14ac:dyDescent="0.2">
      <c r="A133" s="34" t="s">
        <v>42</v>
      </c>
      <c r="B133" s="108">
        <v>2008</v>
      </c>
      <c r="C133" s="38">
        <v>196.5</v>
      </c>
      <c r="D133" s="38">
        <v>6879.5</v>
      </c>
      <c r="E133" s="38">
        <v>9668.9169999999995</v>
      </c>
      <c r="F133" s="38">
        <v>154371.46</v>
      </c>
      <c r="G133" s="38">
        <v>670009.43700000003</v>
      </c>
    </row>
    <row r="134" spans="1:7" s="28" customFormat="1" ht="9.9499999999999993" customHeight="1" x14ac:dyDescent="0.2">
      <c r="A134" s="34"/>
      <c r="B134" s="108">
        <v>2009</v>
      </c>
      <c r="C134" s="38">
        <v>199.75</v>
      </c>
      <c r="D134" s="38">
        <v>7169.5</v>
      </c>
      <c r="E134" s="38">
        <v>9883.7350000000006</v>
      </c>
      <c r="F134" s="38">
        <v>163730.70800000001</v>
      </c>
      <c r="G134" s="38">
        <v>670263.11699999997</v>
      </c>
    </row>
    <row r="135" spans="1:7" s="28" customFormat="1" ht="9.9499999999999993" customHeight="1" x14ac:dyDescent="0.2">
      <c r="A135" s="34"/>
      <c r="B135" s="108">
        <v>2010</v>
      </c>
      <c r="C135" s="38">
        <v>200.25</v>
      </c>
      <c r="D135" s="38">
        <v>7198.5</v>
      </c>
      <c r="E135" s="38">
        <v>10119.192999999999</v>
      </c>
      <c r="F135" s="38">
        <v>166571.73199999999</v>
      </c>
      <c r="G135" s="38">
        <v>691906.83100000001</v>
      </c>
    </row>
    <row r="136" spans="1:7" s="28" customFormat="1" ht="9.9499999999999993" customHeight="1" x14ac:dyDescent="0.2">
      <c r="A136" s="34"/>
      <c r="B136" s="108">
        <v>2011</v>
      </c>
      <c r="C136" s="38">
        <v>201.25</v>
      </c>
      <c r="D136" s="38">
        <v>7308.5</v>
      </c>
      <c r="E136" s="38">
        <v>10241.002</v>
      </c>
      <c r="F136" s="38">
        <v>172888.89499999999</v>
      </c>
      <c r="G136" s="38">
        <v>767910.39599999995</v>
      </c>
    </row>
    <row r="137" spans="1:7" s="28" customFormat="1" ht="9.9499999999999993" customHeight="1" x14ac:dyDescent="0.2">
      <c r="A137" s="34"/>
      <c r="B137" s="108">
        <v>2012</v>
      </c>
      <c r="C137" s="38">
        <v>206.5</v>
      </c>
      <c r="D137" s="38">
        <v>7593.75</v>
      </c>
      <c r="E137" s="38">
        <v>10336.012000000001</v>
      </c>
      <c r="F137" s="38">
        <v>186426.35200000001</v>
      </c>
      <c r="G137" s="38">
        <v>765933.14800000004</v>
      </c>
    </row>
    <row r="138" spans="1:7" s="28" customFormat="1" ht="9.9499999999999993" customHeight="1" x14ac:dyDescent="0.2">
      <c r="A138" s="112"/>
      <c r="B138" s="37">
        <v>2013</v>
      </c>
      <c r="C138" s="38">
        <v>198.5</v>
      </c>
      <c r="D138" s="38">
        <v>7510</v>
      </c>
      <c r="E138" s="38">
        <v>10065.636</v>
      </c>
      <c r="F138" s="38">
        <v>192142.978</v>
      </c>
      <c r="G138" s="38">
        <v>753526.35699999996</v>
      </c>
    </row>
    <row r="139" spans="1:7" s="28" customFormat="1" ht="9.9499999999999993" customHeight="1" x14ac:dyDescent="0.2">
      <c r="A139" s="42"/>
      <c r="B139" s="37">
        <v>2014</v>
      </c>
      <c r="C139" s="38">
        <v>200.25</v>
      </c>
      <c r="D139" s="38">
        <v>7633.25</v>
      </c>
      <c r="E139" s="38">
        <v>10139.468999999999</v>
      </c>
      <c r="F139" s="38">
        <v>200829.56</v>
      </c>
      <c r="G139" s="38">
        <v>810303.02500000002</v>
      </c>
    </row>
    <row r="140" spans="1:7" s="28" customFormat="1" ht="9.9499999999999993" customHeight="1" x14ac:dyDescent="0.2">
      <c r="A140" s="42"/>
      <c r="B140" s="37">
        <v>2015</v>
      </c>
      <c r="C140" s="38">
        <v>197.25</v>
      </c>
      <c r="D140" s="38">
        <v>7355.25</v>
      </c>
      <c r="E140" s="38">
        <v>9612.9320000000007</v>
      </c>
      <c r="F140" s="38">
        <v>201202.20499999999</v>
      </c>
      <c r="G140" s="38">
        <v>816922.10499999998</v>
      </c>
    </row>
    <row r="141" spans="1:7" s="28" customFormat="1" ht="9.9499999999999993" customHeight="1" x14ac:dyDescent="0.2">
      <c r="A141" s="42"/>
      <c r="B141" s="37" t="s">
        <v>100</v>
      </c>
      <c r="C141" s="38">
        <v>189.75</v>
      </c>
      <c r="D141" s="38">
        <v>7140.25</v>
      </c>
      <c r="E141" s="38">
        <v>9479.7990000000009</v>
      </c>
      <c r="F141" s="38">
        <v>207532.361</v>
      </c>
      <c r="G141" s="38">
        <v>806606.85400000005</v>
      </c>
    </row>
    <row r="142" spans="1:7" s="28" customFormat="1" ht="9.9499999999999993" customHeight="1" x14ac:dyDescent="0.2">
      <c r="A142" s="42"/>
      <c r="B142" s="37">
        <v>2017</v>
      </c>
      <c r="C142" s="38">
        <v>198.75</v>
      </c>
      <c r="D142" s="38">
        <v>7190.75</v>
      </c>
      <c r="E142" s="38">
        <v>9528.2739999999994</v>
      </c>
      <c r="F142" s="38">
        <v>217211.21900000001</v>
      </c>
      <c r="G142" s="38">
        <v>793063.01199999999</v>
      </c>
    </row>
    <row r="143" spans="1:7" s="28" customFormat="1" ht="9.9499999999999993" customHeight="1" x14ac:dyDescent="0.2">
      <c r="A143" s="42"/>
      <c r="B143" s="37">
        <v>2018</v>
      </c>
      <c r="C143" s="38">
        <v>171.25</v>
      </c>
      <c r="D143" s="38">
        <v>7030.5</v>
      </c>
      <c r="E143" s="38">
        <v>9237.5210000000006</v>
      </c>
      <c r="F143" s="38">
        <v>220049.99400000001</v>
      </c>
      <c r="G143" s="38">
        <v>780504.91500000004</v>
      </c>
    </row>
    <row r="144" spans="1:7" s="28" customFormat="1" ht="9.9499999999999993" customHeight="1" x14ac:dyDescent="0.2">
      <c r="A144" s="42"/>
      <c r="B144" s="37">
        <v>2019</v>
      </c>
      <c r="C144" s="38">
        <v>166.5</v>
      </c>
      <c r="D144" s="38">
        <v>6957.75</v>
      </c>
      <c r="E144" s="38">
        <v>9131.0159999999996</v>
      </c>
      <c r="F144" s="38">
        <v>225822.09299999999</v>
      </c>
      <c r="G144" s="38">
        <v>837273.40500000003</v>
      </c>
    </row>
    <row r="145" spans="1:7" s="28" customFormat="1" ht="9.9499999999999993" customHeight="1" x14ac:dyDescent="0.2">
      <c r="A145" s="42"/>
      <c r="B145" s="37">
        <v>2020</v>
      </c>
      <c r="C145" s="38">
        <v>172.75</v>
      </c>
      <c r="D145" s="38">
        <v>7077.75</v>
      </c>
      <c r="E145" s="38">
        <v>9331.9940000000006</v>
      </c>
      <c r="F145" s="38">
        <v>235890.26699999999</v>
      </c>
      <c r="G145" s="38">
        <v>901871.16599999997</v>
      </c>
    </row>
    <row r="146" spans="1:7" s="28" customFormat="1" ht="9.9499999999999993" customHeight="1" x14ac:dyDescent="0.2">
      <c r="A146" s="42"/>
      <c r="B146" s="37">
        <v>2021</v>
      </c>
      <c r="C146" s="38">
        <v>199</v>
      </c>
      <c r="D146" s="38">
        <v>7632.25</v>
      </c>
      <c r="E146" s="38">
        <v>9803.1329999999998</v>
      </c>
      <c r="F146" s="38">
        <v>259310.7</v>
      </c>
      <c r="G146" s="38">
        <v>1018152.828</v>
      </c>
    </row>
    <row r="147" spans="1:7" s="28" customFormat="1" ht="9.9499999999999993" customHeight="1" x14ac:dyDescent="0.2">
      <c r="A147" s="42"/>
      <c r="B147" s="37"/>
    </row>
    <row r="148" spans="1:7" s="28" customFormat="1" ht="9.9499999999999993" customHeight="1" x14ac:dyDescent="0.2">
      <c r="A148" s="42"/>
      <c r="B148" s="41">
        <v>2021</v>
      </c>
      <c r="C148" s="38"/>
      <c r="D148" s="39"/>
      <c r="E148" s="40"/>
      <c r="F148" s="40"/>
      <c r="G148" s="40"/>
    </row>
    <row r="149" spans="1:7" s="28" customFormat="1" ht="9.9499999999999993" customHeight="1" x14ac:dyDescent="0.2">
      <c r="A149" s="42"/>
      <c r="B149" s="42"/>
      <c r="C149" s="38"/>
      <c r="D149" s="39"/>
      <c r="E149" s="40"/>
      <c r="F149" s="40"/>
      <c r="G149" s="40"/>
    </row>
    <row r="150" spans="1:7" s="28" customFormat="1" ht="9.9499999999999993" customHeight="1" x14ac:dyDescent="0.2">
      <c r="A150" s="42"/>
      <c r="B150" s="43" t="s">
        <v>11</v>
      </c>
      <c r="C150" s="38">
        <v>200</v>
      </c>
      <c r="D150" s="39">
        <v>7589</v>
      </c>
      <c r="E150" s="40">
        <v>2442.232</v>
      </c>
      <c r="F150" s="40">
        <v>62188.953999999998</v>
      </c>
      <c r="G150" s="40">
        <v>175983.11799999999</v>
      </c>
    </row>
    <row r="151" spans="1:7" s="28" customFormat="1" ht="9.9499999999999993" customHeight="1" x14ac:dyDescent="0.2">
      <c r="A151" s="42"/>
      <c r="B151" s="44"/>
      <c r="C151" s="38"/>
      <c r="D151" s="39"/>
      <c r="E151" s="40"/>
      <c r="F151" s="40"/>
      <c r="G151" s="40"/>
    </row>
    <row r="152" spans="1:7" s="28" customFormat="1" ht="10.5" customHeight="1" x14ac:dyDescent="0.2">
      <c r="A152" s="42"/>
      <c r="B152" s="43" t="s">
        <v>12</v>
      </c>
      <c r="C152" s="38">
        <v>200</v>
      </c>
      <c r="D152" s="39">
        <v>7747</v>
      </c>
      <c r="E152" s="40">
        <v>2507.0970000000002</v>
      </c>
      <c r="F152" s="40">
        <v>64688.701999999997</v>
      </c>
      <c r="G152" s="40">
        <v>255164.78099999999</v>
      </c>
    </row>
    <row r="153" spans="1:7" s="28" customFormat="1" ht="9.9499999999999993" customHeight="1" x14ac:dyDescent="0.2">
      <c r="A153" s="42"/>
      <c r="B153" s="45"/>
      <c r="C153" s="38"/>
      <c r="D153" s="39"/>
      <c r="E153" s="40"/>
      <c r="F153" s="40"/>
      <c r="G153" s="40"/>
    </row>
    <row r="154" spans="1:7" s="28" customFormat="1" ht="8.1" customHeight="1" x14ac:dyDescent="0.2">
      <c r="A154" s="42"/>
      <c r="B154" s="43" t="s">
        <v>13</v>
      </c>
      <c r="C154" s="38">
        <v>199</v>
      </c>
      <c r="D154" s="39">
        <v>7636</v>
      </c>
      <c r="E154" s="40">
        <v>2495.37</v>
      </c>
      <c r="F154" s="40">
        <v>64440.118999999999</v>
      </c>
      <c r="G154" s="40">
        <v>261209.177</v>
      </c>
    </row>
    <row r="155" spans="1:7" s="28" customFormat="1" ht="9.9499999999999993" customHeight="1" x14ac:dyDescent="0.2">
      <c r="A155" s="42"/>
      <c r="B155" s="45"/>
      <c r="C155" s="38"/>
      <c r="D155" s="39"/>
      <c r="E155" s="40"/>
      <c r="F155" s="40"/>
      <c r="G155" s="40"/>
    </row>
    <row r="156" spans="1:7" s="28" customFormat="1" ht="9.75" customHeight="1" x14ac:dyDescent="0.2">
      <c r="A156" s="42"/>
      <c r="B156" s="43" t="s">
        <v>14</v>
      </c>
      <c r="C156" s="38">
        <v>197</v>
      </c>
      <c r="D156" s="39">
        <v>7557</v>
      </c>
      <c r="E156" s="40">
        <v>2358.4340000000002</v>
      </c>
      <c r="F156" s="40">
        <v>67992.925000000003</v>
      </c>
      <c r="G156" s="40">
        <v>325795.75199999998</v>
      </c>
    </row>
    <row r="157" spans="1:7" s="28" customFormat="1" ht="9.9499999999999993" customHeight="1" x14ac:dyDescent="0.2">
      <c r="A157" s="42"/>
      <c r="B157" s="37"/>
      <c r="C157" s="38"/>
      <c r="D157" s="38"/>
      <c r="E157" s="38"/>
      <c r="F157" s="38"/>
      <c r="G157" s="38"/>
    </row>
    <row r="158" spans="1:7" s="28" customFormat="1" ht="8.1" customHeight="1" x14ac:dyDescent="0.2">
      <c r="A158" s="42"/>
      <c r="B158" s="41">
        <v>2022</v>
      </c>
      <c r="C158" s="38"/>
      <c r="D158" s="39"/>
      <c r="E158" s="40"/>
      <c r="F158" s="40"/>
      <c r="G158" s="40"/>
    </row>
    <row r="159" spans="1:7" s="28" customFormat="1" ht="9.9499999999999993" customHeight="1" x14ac:dyDescent="0.2">
      <c r="A159" s="42"/>
      <c r="B159" s="42"/>
      <c r="C159" s="38"/>
      <c r="D159" s="39"/>
      <c r="E159" s="40"/>
      <c r="F159" s="40"/>
      <c r="G159" s="40"/>
    </row>
    <row r="160" spans="1:7" s="28" customFormat="1" ht="9" customHeight="1" x14ac:dyDescent="0.2">
      <c r="A160" s="42"/>
      <c r="B160" s="43" t="s">
        <v>11</v>
      </c>
      <c r="C160" s="38">
        <v>199</v>
      </c>
      <c r="D160" s="39">
        <v>7487</v>
      </c>
      <c r="E160" s="40">
        <v>2360.4949999999999</v>
      </c>
      <c r="F160" s="40">
        <v>64580.141000000003</v>
      </c>
      <c r="G160" s="40">
        <v>208692.71900000001</v>
      </c>
    </row>
    <row r="161" spans="1:7" s="28" customFormat="1" ht="9.9499999999999993" customHeight="1" x14ac:dyDescent="0.2">
      <c r="A161" s="42"/>
      <c r="B161" s="44"/>
      <c r="C161" s="38"/>
      <c r="D161" s="39"/>
      <c r="E161" s="40"/>
      <c r="F161" s="40"/>
      <c r="G161" s="40"/>
    </row>
    <row r="162" spans="1:7" s="28" customFormat="1" ht="8.25" customHeight="1" x14ac:dyDescent="0.2">
      <c r="A162" s="42"/>
      <c r="B162" s="43" t="s">
        <v>12</v>
      </c>
      <c r="C162" s="38">
        <v>198</v>
      </c>
      <c r="D162" s="39">
        <v>7494</v>
      </c>
      <c r="E162" s="40">
        <v>2270.002</v>
      </c>
      <c r="F162" s="40">
        <v>67788.107999999993</v>
      </c>
      <c r="G162" s="40">
        <v>254999.81099999999</v>
      </c>
    </row>
    <row r="163" spans="1:7" s="28" customFormat="1" ht="9.9499999999999993" customHeight="1" x14ac:dyDescent="0.2">
      <c r="A163" s="42"/>
      <c r="B163" s="45"/>
      <c r="C163" s="38"/>
      <c r="D163" s="39"/>
      <c r="E163" s="40"/>
      <c r="F163" s="40"/>
      <c r="G163" s="40"/>
    </row>
    <row r="164" spans="1:7" s="28" customFormat="1" ht="9.75" customHeight="1" x14ac:dyDescent="0.2">
      <c r="A164" s="42"/>
      <c r="B164" s="43" t="s">
        <v>13</v>
      </c>
      <c r="C164" s="38"/>
      <c r="D164" s="39"/>
      <c r="E164" s="40"/>
      <c r="F164" s="40"/>
      <c r="G164" s="40"/>
    </row>
    <row r="165" spans="1:7" s="28" customFormat="1" ht="9.9499999999999993" customHeight="1" x14ac:dyDescent="0.2">
      <c r="A165" s="42"/>
      <c r="B165" s="45"/>
      <c r="C165" s="38"/>
      <c r="D165" s="39"/>
      <c r="E165" s="40"/>
      <c r="F165" s="40"/>
      <c r="G165" s="40"/>
    </row>
    <row r="166" spans="1:7" s="28" customFormat="1" ht="9.75" customHeight="1" x14ac:dyDescent="0.2">
      <c r="A166" s="42"/>
      <c r="B166" s="43" t="s">
        <v>14</v>
      </c>
      <c r="C166" s="38"/>
      <c r="D166" s="39"/>
      <c r="E166" s="40"/>
      <c r="F166" s="40"/>
      <c r="G166" s="40"/>
    </row>
    <row r="167" spans="1:7" s="28" customFormat="1" ht="9.9499999999999993" customHeight="1" x14ac:dyDescent="0.2">
      <c r="A167" s="42"/>
      <c r="B167" s="2"/>
      <c r="C167" s="38"/>
      <c r="D167" s="39"/>
      <c r="E167" s="40"/>
      <c r="F167" s="40"/>
      <c r="G167" s="40"/>
    </row>
    <row r="168" spans="1:7" s="28" customFormat="1" ht="8.1" customHeight="1" x14ac:dyDescent="0.2">
      <c r="A168" s="42"/>
      <c r="B168" s="49"/>
      <c r="C168" s="38"/>
      <c r="D168" s="39"/>
      <c r="E168" s="40"/>
      <c r="F168" s="40"/>
      <c r="G168" s="40"/>
    </row>
    <row r="169" spans="1:7" s="28" customFormat="1" ht="9.9499999999999993" customHeight="1" x14ac:dyDescent="0.2">
      <c r="A169" s="24" t="s">
        <v>46</v>
      </c>
      <c r="B169" s="27"/>
      <c r="C169" s="27"/>
      <c r="D169" s="27"/>
      <c r="E169" s="27"/>
      <c r="F169" s="27"/>
      <c r="G169" s="25"/>
    </row>
    <row r="170" spans="1:7" s="28" customFormat="1" ht="7.5" customHeight="1" x14ac:dyDescent="0.2">
      <c r="A170" s="2"/>
    </row>
    <row r="171" spans="1:7" s="28" customFormat="1" ht="9.9499999999999993" customHeight="1" x14ac:dyDescent="0.2">
      <c r="A171" s="141" t="s">
        <v>48</v>
      </c>
      <c r="B171" s="150" t="s">
        <v>17</v>
      </c>
      <c r="C171" s="150" t="s">
        <v>18</v>
      </c>
      <c r="D171" s="152" t="s">
        <v>19</v>
      </c>
      <c r="E171" s="150" t="s">
        <v>59</v>
      </c>
      <c r="F171" s="152" t="s">
        <v>57</v>
      </c>
      <c r="G171" s="145" t="s">
        <v>106</v>
      </c>
    </row>
    <row r="172" spans="1:7" s="28" customFormat="1" ht="11.25" x14ac:dyDescent="0.2">
      <c r="A172" s="142"/>
      <c r="B172" s="151"/>
      <c r="C172" s="151"/>
      <c r="D172" s="153"/>
      <c r="E172" s="151"/>
      <c r="F172" s="153"/>
      <c r="G172" s="146"/>
    </row>
    <row r="173" spans="1:7" s="28" customFormat="1" ht="11.25" x14ac:dyDescent="0.2">
      <c r="A173" s="142"/>
      <c r="B173" s="151"/>
      <c r="C173" s="151"/>
      <c r="D173" s="153"/>
      <c r="E173" s="151"/>
      <c r="F173" s="153"/>
      <c r="G173" s="146"/>
    </row>
    <row r="174" spans="1:7" s="28" customFormat="1" ht="11.25" customHeight="1" x14ac:dyDescent="0.2">
      <c r="A174" s="142"/>
      <c r="B174" s="151"/>
      <c r="C174" s="151"/>
      <c r="D174" s="154"/>
      <c r="E174" s="151"/>
      <c r="F174" s="154"/>
      <c r="G174" s="147"/>
    </row>
    <row r="175" spans="1:7" s="28" customFormat="1" ht="11.25" x14ac:dyDescent="0.2">
      <c r="A175" s="143"/>
      <c r="B175" s="151"/>
      <c r="C175" s="57" t="s">
        <v>2</v>
      </c>
      <c r="D175" s="58"/>
      <c r="E175" s="59" t="s">
        <v>4</v>
      </c>
      <c r="F175" s="62" t="s">
        <v>22</v>
      </c>
      <c r="G175" s="60"/>
    </row>
    <row r="176" spans="1:7" s="28" customFormat="1" ht="11.25" x14ac:dyDescent="0.2">
      <c r="A176" s="30"/>
      <c r="B176" s="46"/>
      <c r="C176" s="53"/>
      <c r="D176" s="54"/>
      <c r="E176" s="54"/>
      <c r="F176" s="54"/>
      <c r="G176" s="54"/>
    </row>
    <row r="177" spans="1:7" s="28" customFormat="1" ht="11.25" x14ac:dyDescent="0.2">
      <c r="A177" s="34" t="s">
        <v>43</v>
      </c>
      <c r="B177" s="149" t="s">
        <v>47</v>
      </c>
      <c r="C177" s="149"/>
      <c r="D177" s="149"/>
      <c r="E177" s="149"/>
      <c r="F177" s="149"/>
      <c r="G177" s="149"/>
    </row>
    <row r="178" spans="1:7" s="28" customFormat="1" ht="11.25" x14ac:dyDescent="0.2">
      <c r="B178" s="103"/>
      <c r="C178" s="103"/>
      <c r="D178" s="103"/>
      <c r="E178" s="103"/>
      <c r="F178" s="103"/>
      <c r="G178" s="103"/>
    </row>
    <row r="179" spans="1:7" s="28" customFormat="1" ht="9.9499999999999993" customHeight="1" x14ac:dyDescent="0.2">
      <c r="B179" s="108">
        <v>2008</v>
      </c>
      <c r="C179" s="38">
        <v>62</v>
      </c>
      <c r="D179" s="38">
        <v>1814</v>
      </c>
      <c r="E179" s="38">
        <v>2634.4769999999999</v>
      </c>
      <c r="F179" s="38">
        <v>40018.235999999997</v>
      </c>
      <c r="G179" s="38">
        <v>131266.41800000001</v>
      </c>
    </row>
    <row r="180" spans="1:7" s="28" customFormat="1" ht="9.9499999999999993" customHeight="1" x14ac:dyDescent="0.2">
      <c r="A180" s="105"/>
      <c r="B180" s="37">
        <v>2009</v>
      </c>
      <c r="C180" s="38">
        <v>58.25</v>
      </c>
      <c r="D180" s="38">
        <v>1769</v>
      </c>
      <c r="E180" s="38">
        <v>2618.4</v>
      </c>
      <c r="F180" s="38">
        <v>39736.430999999997</v>
      </c>
      <c r="G180" s="38">
        <v>128973.56</v>
      </c>
    </row>
    <row r="181" spans="1:7" s="28" customFormat="1" ht="9.9499999999999993" customHeight="1" x14ac:dyDescent="0.2">
      <c r="A181" s="112"/>
      <c r="B181" s="37">
        <v>2010</v>
      </c>
      <c r="C181" s="38">
        <v>61.25</v>
      </c>
      <c r="D181" s="38">
        <v>1905.25</v>
      </c>
      <c r="E181" s="38">
        <v>2804.7689999999998</v>
      </c>
      <c r="F181" s="38">
        <v>44484.849000000002</v>
      </c>
      <c r="G181" s="38">
        <v>156746.666</v>
      </c>
    </row>
    <row r="182" spans="1:7" s="28" customFormat="1" ht="9.9499999999999993" customHeight="1" x14ac:dyDescent="0.2">
      <c r="A182" s="112"/>
      <c r="B182" s="37">
        <v>2011</v>
      </c>
      <c r="C182" s="38">
        <v>64</v>
      </c>
      <c r="D182" s="38">
        <v>1932.75</v>
      </c>
      <c r="E182" s="38">
        <v>2890.444</v>
      </c>
      <c r="F182" s="38">
        <v>45836.873</v>
      </c>
      <c r="G182" s="38">
        <v>170730.041</v>
      </c>
    </row>
    <row r="183" spans="1:7" s="28" customFormat="1" ht="9.9499999999999993" customHeight="1" x14ac:dyDescent="0.2">
      <c r="A183" s="112"/>
      <c r="B183" s="37">
        <v>2012</v>
      </c>
      <c r="C183" s="38">
        <v>66</v>
      </c>
      <c r="D183" s="38">
        <v>2087.25</v>
      </c>
      <c r="E183" s="38">
        <v>3070.674</v>
      </c>
      <c r="F183" s="38">
        <v>52755.983</v>
      </c>
      <c r="G183" s="38">
        <v>191976.75200000001</v>
      </c>
    </row>
    <row r="184" spans="1:7" s="28" customFormat="1" ht="9.9499999999999993" customHeight="1" x14ac:dyDescent="0.2">
      <c r="A184" s="112"/>
      <c r="B184" s="37">
        <v>2013</v>
      </c>
      <c r="C184" s="38">
        <v>70</v>
      </c>
      <c r="D184" s="38">
        <v>2185.5</v>
      </c>
      <c r="E184" s="38">
        <v>3187.8249999999998</v>
      </c>
      <c r="F184" s="38">
        <v>54335.675000000003</v>
      </c>
      <c r="G184" s="38">
        <v>202694.37899999999</v>
      </c>
    </row>
    <row r="185" spans="1:7" s="28" customFormat="1" ht="9.9499999999999993" customHeight="1" x14ac:dyDescent="0.2">
      <c r="A185" s="112"/>
      <c r="B185" s="37">
        <v>2014</v>
      </c>
      <c r="C185" s="38">
        <v>67.25</v>
      </c>
      <c r="D185" s="38">
        <v>2114.75</v>
      </c>
      <c r="E185" s="38">
        <v>3096.32</v>
      </c>
      <c r="F185" s="38">
        <v>54029.285000000003</v>
      </c>
      <c r="G185" s="38">
        <v>209133.30300000001</v>
      </c>
    </row>
    <row r="186" spans="1:7" s="28" customFormat="1" ht="9.9499999999999993" customHeight="1" x14ac:dyDescent="0.2">
      <c r="A186" s="42"/>
      <c r="B186" s="37">
        <v>2015</v>
      </c>
      <c r="C186" s="38">
        <v>61.5</v>
      </c>
      <c r="D186" s="38">
        <v>1985.25</v>
      </c>
      <c r="E186" s="38">
        <v>2856.0569999999998</v>
      </c>
      <c r="F186" s="38">
        <v>52488.881999999998</v>
      </c>
      <c r="G186" s="38">
        <v>180587.43299999999</v>
      </c>
    </row>
    <row r="187" spans="1:7" s="28" customFormat="1" ht="9.9499999999999993" customHeight="1" x14ac:dyDescent="0.2">
      <c r="A187" s="42"/>
      <c r="B187" s="37" t="s">
        <v>100</v>
      </c>
      <c r="C187" s="38">
        <v>56.75</v>
      </c>
      <c r="D187" s="38">
        <v>1834.75</v>
      </c>
      <c r="E187" s="38">
        <v>2637.1489999999999</v>
      </c>
      <c r="F187" s="38">
        <v>49719.502</v>
      </c>
      <c r="G187" s="38">
        <v>182726.842</v>
      </c>
    </row>
    <row r="188" spans="1:7" s="28" customFormat="1" ht="9.9499999999999993" customHeight="1" x14ac:dyDescent="0.2">
      <c r="A188" s="42"/>
      <c r="B188" s="37">
        <v>2017</v>
      </c>
      <c r="C188" s="38">
        <v>63</v>
      </c>
      <c r="D188" s="38">
        <v>2031.75</v>
      </c>
      <c r="E188" s="38">
        <v>2807.2669999999998</v>
      </c>
      <c r="F188" s="38">
        <v>56362.264000000003</v>
      </c>
      <c r="G188" s="38">
        <v>230993.85399999999</v>
      </c>
    </row>
    <row r="189" spans="1:7" s="28" customFormat="1" ht="9.9499999999999993" customHeight="1" x14ac:dyDescent="0.2">
      <c r="A189" s="42"/>
      <c r="B189" s="37">
        <v>2018</v>
      </c>
      <c r="C189" s="38">
        <v>55.75</v>
      </c>
      <c r="D189" s="38">
        <v>1885.75</v>
      </c>
      <c r="E189" s="38">
        <v>2635.8739999999998</v>
      </c>
      <c r="F189" s="38">
        <v>55253.014000000003</v>
      </c>
      <c r="G189" s="38">
        <v>217486.98699999999</v>
      </c>
    </row>
    <row r="190" spans="1:7" s="28" customFormat="1" ht="9.9499999999999993" customHeight="1" x14ac:dyDescent="0.2">
      <c r="A190" s="42"/>
      <c r="B190" s="37">
        <v>2019</v>
      </c>
      <c r="C190" s="38">
        <v>52.5</v>
      </c>
      <c r="D190" s="38">
        <v>1784.5</v>
      </c>
      <c r="E190" s="38">
        <v>2422.6170000000002</v>
      </c>
      <c r="F190" s="38">
        <v>54310.033000000003</v>
      </c>
      <c r="G190" s="38">
        <v>209183.652</v>
      </c>
    </row>
    <row r="191" spans="1:7" s="28" customFormat="1" ht="9.9499999999999993" customHeight="1" x14ac:dyDescent="0.2">
      <c r="A191" s="42"/>
      <c r="B191" s="37">
        <v>2020</v>
      </c>
      <c r="C191" s="38">
        <v>49.75</v>
      </c>
      <c r="D191" s="38">
        <v>1749.5</v>
      </c>
      <c r="E191" s="38">
        <v>2357.2869999999998</v>
      </c>
      <c r="F191" s="38">
        <v>53782.027999999998</v>
      </c>
      <c r="G191" s="38">
        <v>212516.98300000001</v>
      </c>
    </row>
    <row r="192" spans="1:7" s="28" customFormat="1" ht="9.9499999999999993" customHeight="1" x14ac:dyDescent="0.2">
      <c r="A192" s="42"/>
      <c r="B192" s="37">
        <v>2021</v>
      </c>
      <c r="C192" s="38">
        <v>62.5</v>
      </c>
      <c r="D192" s="38">
        <v>1975.5</v>
      </c>
      <c r="E192" s="38">
        <v>2707.2170000000001</v>
      </c>
      <c r="F192" s="38">
        <v>62459.686999999998</v>
      </c>
      <c r="G192" s="38">
        <v>250541.16699999999</v>
      </c>
    </row>
    <row r="193" spans="1:7" s="28" customFormat="1" ht="9.9499999999999993" customHeight="1" x14ac:dyDescent="0.2">
      <c r="A193" s="42"/>
      <c r="B193" s="37"/>
      <c r="C193" s="38"/>
      <c r="D193" s="38"/>
      <c r="E193" s="38"/>
      <c r="F193" s="38"/>
      <c r="G193" s="38"/>
    </row>
    <row r="194" spans="1:7" s="28" customFormat="1" ht="9.9499999999999993" customHeight="1" x14ac:dyDescent="0.2">
      <c r="A194" s="42"/>
      <c r="B194" s="41">
        <v>2021</v>
      </c>
      <c r="C194" s="38"/>
      <c r="D194" s="39"/>
      <c r="E194" s="40"/>
      <c r="F194" s="40"/>
      <c r="G194" s="40"/>
    </row>
    <row r="195" spans="1:7" s="28" customFormat="1" ht="9.9499999999999993" customHeight="1" x14ac:dyDescent="0.2">
      <c r="A195" s="42"/>
      <c r="B195" s="42"/>
      <c r="C195" s="38"/>
      <c r="D195" s="39"/>
      <c r="E195" s="40"/>
      <c r="F195" s="40"/>
      <c r="G195" s="40"/>
    </row>
    <row r="196" spans="1:7" s="28" customFormat="1" ht="9.9499999999999993" customHeight="1" x14ac:dyDescent="0.2">
      <c r="A196" s="42"/>
      <c r="B196" s="43" t="s">
        <v>11</v>
      </c>
      <c r="C196" s="38">
        <v>63</v>
      </c>
      <c r="D196" s="39">
        <v>1935</v>
      </c>
      <c r="E196" s="40">
        <v>629.62099999999998</v>
      </c>
      <c r="F196" s="40">
        <v>13913.152</v>
      </c>
      <c r="G196" s="40">
        <v>41468.44</v>
      </c>
    </row>
    <row r="197" spans="1:7" s="28" customFormat="1" ht="11.25" x14ac:dyDescent="0.2">
      <c r="A197" s="42"/>
      <c r="B197" s="44"/>
      <c r="C197" s="38"/>
      <c r="D197" s="39"/>
      <c r="E197" s="40"/>
      <c r="F197" s="40"/>
      <c r="G197" s="40"/>
    </row>
    <row r="198" spans="1:7" s="28" customFormat="1" ht="9.9499999999999993" customHeight="1" x14ac:dyDescent="0.2">
      <c r="A198" s="42"/>
      <c r="B198" s="43" t="s">
        <v>12</v>
      </c>
      <c r="C198" s="38">
        <v>62</v>
      </c>
      <c r="D198" s="39">
        <v>1998</v>
      </c>
      <c r="E198" s="40">
        <v>709.202</v>
      </c>
      <c r="F198" s="40">
        <v>15904.884</v>
      </c>
      <c r="G198" s="40">
        <v>59684.512999999999</v>
      </c>
    </row>
    <row r="199" spans="1:7" s="28" customFormat="1" ht="11.25" x14ac:dyDescent="0.2">
      <c r="A199" s="42"/>
      <c r="B199" s="45"/>
      <c r="C199" s="38"/>
      <c r="D199" s="39"/>
      <c r="E199" s="40"/>
      <c r="F199" s="40"/>
      <c r="G199" s="40"/>
    </row>
    <row r="200" spans="1:7" s="28" customFormat="1" ht="9.9499999999999993" customHeight="1" x14ac:dyDescent="0.2">
      <c r="A200" s="42"/>
      <c r="B200" s="43" t="s">
        <v>13</v>
      </c>
      <c r="C200" s="38">
        <v>62</v>
      </c>
      <c r="D200" s="39">
        <v>2011</v>
      </c>
      <c r="E200" s="40">
        <v>712.572</v>
      </c>
      <c r="F200" s="40">
        <v>16116.928</v>
      </c>
      <c r="G200" s="40">
        <v>61295.838000000003</v>
      </c>
    </row>
    <row r="201" spans="1:7" s="28" customFormat="1" ht="8.1" customHeight="1" x14ac:dyDescent="0.2">
      <c r="A201" s="42"/>
      <c r="B201" s="45"/>
      <c r="C201" s="38"/>
      <c r="D201" s="39"/>
      <c r="E201" s="40"/>
      <c r="F201" s="40"/>
      <c r="G201" s="40"/>
    </row>
    <row r="202" spans="1:7" s="28" customFormat="1" ht="9.9499999999999993" customHeight="1" x14ac:dyDescent="0.2">
      <c r="A202" s="42"/>
      <c r="B202" s="43" t="s">
        <v>14</v>
      </c>
      <c r="C202" s="38">
        <v>63</v>
      </c>
      <c r="D202" s="39">
        <v>1958</v>
      </c>
      <c r="E202" s="40">
        <v>655.822</v>
      </c>
      <c r="F202" s="40">
        <v>16524.723000000002</v>
      </c>
      <c r="G202" s="40">
        <v>88092.376000000004</v>
      </c>
    </row>
    <row r="203" spans="1:7" s="28" customFormat="1" ht="8.1" customHeight="1" x14ac:dyDescent="0.2">
      <c r="A203" s="42"/>
      <c r="B203" s="37"/>
      <c r="C203" s="38"/>
      <c r="D203" s="38"/>
      <c r="E203" s="38"/>
      <c r="F203" s="38"/>
      <c r="G203" s="38"/>
    </row>
    <row r="204" spans="1:7" s="28" customFormat="1" ht="9.9499999999999993" customHeight="1" x14ac:dyDescent="0.2">
      <c r="A204" s="42"/>
      <c r="B204" s="41">
        <v>2022</v>
      </c>
      <c r="C204" s="38"/>
      <c r="D204" s="39"/>
      <c r="E204" s="40"/>
      <c r="F204" s="40"/>
      <c r="G204" s="40"/>
    </row>
    <row r="205" spans="1:7" s="28" customFormat="1" ht="8.1" customHeight="1" x14ac:dyDescent="0.2">
      <c r="A205" s="42"/>
      <c r="B205" s="42"/>
      <c r="C205" s="38"/>
      <c r="D205" s="39"/>
      <c r="E205" s="40"/>
      <c r="F205" s="40"/>
      <c r="G205" s="40"/>
    </row>
    <row r="206" spans="1:7" s="28" customFormat="1" ht="9.9499999999999993" customHeight="1" x14ac:dyDescent="0.2">
      <c r="A206" s="42"/>
      <c r="B206" s="43" t="s">
        <v>11</v>
      </c>
      <c r="C206" s="38">
        <v>66</v>
      </c>
      <c r="D206" s="39">
        <v>1995</v>
      </c>
      <c r="E206" s="40">
        <v>650.96600000000001</v>
      </c>
      <c r="F206" s="40">
        <v>15029.612999999999</v>
      </c>
      <c r="G206" s="40">
        <v>48485.75</v>
      </c>
    </row>
    <row r="207" spans="1:7" s="28" customFormat="1" ht="11.25" x14ac:dyDescent="0.2">
      <c r="A207" s="42"/>
      <c r="B207" s="44"/>
      <c r="C207" s="38"/>
      <c r="D207" s="39"/>
      <c r="E207" s="40"/>
      <c r="F207" s="40"/>
      <c r="G207" s="40"/>
    </row>
    <row r="208" spans="1:7" s="28" customFormat="1" ht="9.9499999999999993" customHeight="1" x14ac:dyDescent="0.2">
      <c r="A208" s="42"/>
      <c r="B208" s="43" t="s">
        <v>12</v>
      </c>
      <c r="C208" s="38">
        <v>66</v>
      </c>
      <c r="D208" s="39">
        <v>2000</v>
      </c>
      <c r="E208" s="40">
        <v>691.59799999999996</v>
      </c>
      <c r="F208" s="40">
        <v>16829.153999999999</v>
      </c>
      <c r="G208" s="40">
        <v>56341.093999999997</v>
      </c>
    </row>
    <row r="209" spans="1:7" s="28" customFormat="1" ht="11.25" x14ac:dyDescent="0.2">
      <c r="A209" s="42"/>
      <c r="B209" s="45"/>
      <c r="C209" s="38"/>
      <c r="D209" s="39"/>
      <c r="E209" s="40"/>
      <c r="F209" s="40"/>
      <c r="G209" s="40"/>
    </row>
    <row r="210" spans="1:7" s="28" customFormat="1" ht="9.9499999999999993" customHeight="1" x14ac:dyDescent="0.2">
      <c r="A210" s="42"/>
      <c r="B210" s="43" t="s">
        <v>13</v>
      </c>
      <c r="C210" s="38"/>
      <c r="D210" s="39"/>
      <c r="E210" s="40"/>
      <c r="F210" s="40"/>
      <c r="G210" s="40"/>
    </row>
    <row r="211" spans="1:7" s="28" customFormat="1" ht="8.1" customHeight="1" x14ac:dyDescent="0.2">
      <c r="A211" s="42"/>
      <c r="B211" s="45"/>
      <c r="C211" s="38"/>
      <c r="D211" s="39"/>
      <c r="E211" s="40"/>
      <c r="F211" s="40"/>
      <c r="G211" s="40"/>
    </row>
    <row r="212" spans="1:7" s="28" customFormat="1" ht="9.9499999999999993" customHeight="1" x14ac:dyDescent="0.2">
      <c r="A212" s="42"/>
      <c r="B212" s="43" t="s">
        <v>14</v>
      </c>
      <c r="C212" s="38"/>
      <c r="D212" s="39"/>
      <c r="E212" s="40"/>
      <c r="F212" s="40"/>
      <c r="G212" s="40"/>
    </row>
    <row r="213" spans="1:7" s="28" customFormat="1" ht="8.1" customHeight="1" x14ac:dyDescent="0.2">
      <c r="A213" s="30"/>
      <c r="B213" s="46"/>
      <c r="C213" s="38"/>
      <c r="D213" s="39"/>
      <c r="E213" s="40"/>
      <c r="F213" s="40"/>
      <c r="G213" s="40"/>
    </row>
    <row r="214" spans="1:7" s="28" customFormat="1" ht="9.9499999999999993" customHeight="1" x14ac:dyDescent="0.2">
      <c r="A214" s="30"/>
      <c r="B214" s="116"/>
      <c r="C214" s="116"/>
      <c r="D214" s="116"/>
      <c r="E214" s="116"/>
      <c r="F214" s="116"/>
      <c r="G214" s="116"/>
    </row>
    <row r="215" spans="1:7" s="28" customFormat="1" ht="8.1" customHeight="1" x14ac:dyDescent="0.2">
      <c r="A215" s="30"/>
      <c r="B215" s="106"/>
      <c r="C215" s="26"/>
      <c r="D215" s="26"/>
      <c r="E215" s="26"/>
      <c r="F215" s="26"/>
      <c r="G215" s="26"/>
    </row>
    <row r="216" spans="1:7" s="28" customFormat="1" ht="9.9499999999999993" customHeight="1" x14ac:dyDescent="0.2">
      <c r="A216" s="30"/>
      <c r="B216" s="46"/>
      <c r="C216" s="38"/>
      <c r="D216" s="39"/>
      <c r="E216" s="40"/>
      <c r="F216" s="40"/>
      <c r="G216" s="40"/>
    </row>
    <row r="217" spans="1:7" s="28" customFormat="1" ht="9.9499999999999993" customHeight="1" x14ac:dyDescent="0.2">
      <c r="A217" s="30"/>
      <c r="B217" s="26"/>
      <c r="C217" s="26"/>
      <c r="D217" s="26"/>
      <c r="E217" s="26"/>
      <c r="F217" s="26"/>
      <c r="G217" s="26"/>
    </row>
    <row r="218" spans="1:7" s="28" customFormat="1" x14ac:dyDescent="0.2">
      <c r="A218" s="116"/>
      <c r="B218" s="26"/>
      <c r="C218" s="26"/>
      <c r="D218" s="26"/>
      <c r="E218" s="26"/>
      <c r="F218" s="26"/>
      <c r="G218" s="26"/>
    </row>
    <row r="219" spans="1:7" ht="9.9499999999999993" customHeight="1" x14ac:dyDescent="0.2"/>
    <row r="220" spans="1:7" s="28" customFormat="1" x14ac:dyDescent="0.2">
      <c r="A220" s="30"/>
      <c r="B220" s="26"/>
      <c r="C220" s="26"/>
      <c r="D220" s="26"/>
      <c r="E220" s="26"/>
      <c r="F220" s="26"/>
      <c r="G220" s="26"/>
    </row>
    <row r="249" spans="1:1" x14ac:dyDescent="0.2">
      <c r="A249" s="106"/>
    </row>
    <row r="257" spans="1:7" x14ac:dyDescent="0.2">
      <c r="B257" s="46"/>
      <c r="C257" s="47"/>
      <c r="D257" s="48"/>
      <c r="E257" s="48"/>
      <c r="F257" s="48"/>
      <c r="G257" s="56"/>
    </row>
    <row r="258" spans="1:7" x14ac:dyDescent="0.2">
      <c r="B258" s="46"/>
      <c r="C258" s="47"/>
      <c r="D258" s="48"/>
      <c r="E258" s="48"/>
      <c r="F258" s="48"/>
      <c r="G258" s="56"/>
    </row>
    <row r="259" spans="1:7" x14ac:dyDescent="0.2">
      <c r="B259" s="49"/>
      <c r="C259" s="50"/>
      <c r="D259" s="51"/>
      <c r="E259" s="52"/>
      <c r="F259" s="52"/>
      <c r="G259" s="56"/>
    </row>
    <row r="260" spans="1:7" x14ac:dyDescent="0.2">
      <c r="B260" s="49"/>
      <c r="C260" s="50"/>
      <c r="D260" s="51"/>
      <c r="E260" s="52"/>
      <c r="F260" s="52"/>
      <c r="G260" s="28"/>
    </row>
    <row r="261" spans="1:7" s="28" customFormat="1" x14ac:dyDescent="0.2">
      <c r="A261" s="30"/>
      <c r="B261" s="26"/>
      <c r="C261" s="26"/>
      <c r="D261" s="26"/>
      <c r="E261" s="26"/>
      <c r="F261" s="26"/>
      <c r="G261" s="26"/>
    </row>
    <row r="262" spans="1:7" s="28" customFormat="1" x14ac:dyDescent="0.2">
      <c r="A262" s="30"/>
      <c r="B262" s="26"/>
      <c r="C262" s="26"/>
      <c r="D262" s="26"/>
      <c r="E262" s="26"/>
      <c r="F262" s="26"/>
      <c r="G262" s="26"/>
    </row>
    <row r="263" spans="1:7" s="28" customFormat="1" x14ac:dyDescent="0.2">
      <c r="A263" s="55"/>
      <c r="B263" s="26"/>
      <c r="C263" s="26"/>
      <c r="D263" s="26"/>
      <c r="E263" s="26"/>
      <c r="F263" s="26"/>
      <c r="G263" s="26"/>
    </row>
    <row r="264" spans="1:7" s="28" customFormat="1" x14ac:dyDescent="0.2">
      <c r="A264" s="55"/>
      <c r="B264" s="26"/>
      <c r="C264" s="26"/>
      <c r="D264" s="26"/>
      <c r="E264" s="26"/>
      <c r="F264" s="26"/>
      <c r="G264" s="26"/>
    </row>
  </sheetData>
  <mergeCells count="27">
    <mergeCell ref="F3:F6"/>
    <mergeCell ref="G88:G91"/>
    <mergeCell ref="B177:G177"/>
    <mergeCell ref="B94:G94"/>
    <mergeCell ref="B131:G131"/>
    <mergeCell ref="B171:B175"/>
    <mergeCell ref="C171:C174"/>
    <mergeCell ref="D171:D174"/>
    <mergeCell ref="E171:E174"/>
    <mergeCell ref="F171:F174"/>
    <mergeCell ref="G171:G174"/>
    <mergeCell ref="A88:A92"/>
    <mergeCell ref="A87:G87"/>
    <mergeCell ref="A171:A175"/>
    <mergeCell ref="G3:G6"/>
    <mergeCell ref="B9:G9"/>
    <mergeCell ref="B49:G49"/>
    <mergeCell ref="B88:B92"/>
    <mergeCell ref="C88:C91"/>
    <mergeCell ref="D88:D91"/>
    <mergeCell ref="E88:E91"/>
    <mergeCell ref="F88:F91"/>
    <mergeCell ref="A3:A7"/>
    <mergeCell ref="B3:B7"/>
    <mergeCell ref="C3:C6"/>
    <mergeCell ref="D3:D6"/>
    <mergeCell ref="E3:E6"/>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1)Ausbau:  Eingeschränkte Vergleichbarkeit für den Zeitraum 2018 bis 2020 aufgrund der temporären Anhebung der Berichtskreisuntergrenze von 20 auf 23 und mehr tätige Personen</oddFooter>
  </headerFooter>
  <rowBreaks count="2" manualBreakCount="2">
    <brk id="86" max="16383" man="1"/>
    <brk id="168"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zoomScaleNormal="100" zoomScaleSheetLayoutView="100" zoomScalePageLayoutView="70" workbookViewId="0">
      <selection sqref="A1:J1"/>
    </sheetView>
  </sheetViews>
  <sheetFormatPr baseColWidth="10" defaultColWidth="12" defaultRowHeight="12.75" x14ac:dyDescent="0.2"/>
  <cols>
    <col min="1" max="1" width="26" style="12" customWidth="1"/>
    <col min="2" max="2" width="8.83203125" style="12" customWidth="1"/>
    <col min="3" max="3" width="10" style="12" customWidth="1"/>
    <col min="4" max="4" width="10.33203125" style="12" customWidth="1"/>
    <col min="5" max="5" width="11" style="12" customWidth="1"/>
    <col min="6" max="9" width="9.83203125" style="12" customWidth="1"/>
    <col min="10" max="10" width="8.5" style="12" customWidth="1"/>
    <col min="11" max="16384" width="12" style="12"/>
  </cols>
  <sheetData>
    <row r="1" spans="1:14" ht="12" customHeight="1" x14ac:dyDescent="0.2">
      <c r="A1" s="158" t="s">
        <v>0</v>
      </c>
      <c r="B1" s="158"/>
      <c r="C1" s="158"/>
      <c r="D1" s="158"/>
      <c r="E1" s="158"/>
      <c r="F1" s="158"/>
      <c r="G1" s="158"/>
      <c r="H1" s="158"/>
      <c r="I1" s="158"/>
      <c r="J1" s="158"/>
      <c r="K1" s="13"/>
      <c r="L1" s="13"/>
      <c r="M1" s="13"/>
      <c r="N1" s="13"/>
    </row>
    <row r="2" spans="1:14" ht="12" customHeight="1" x14ac:dyDescent="0.2">
      <c r="A2" s="13"/>
      <c r="B2" s="13"/>
      <c r="C2" s="13"/>
      <c r="D2" s="13"/>
      <c r="E2" s="13"/>
      <c r="F2" s="13"/>
      <c r="G2" s="13"/>
      <c r="H2" s="13"/>
      <c r="I2" s="13"/>
      <c r="J2" s="13"/>
      <c r="K2" s="13"/>
      <c r="L2" s="13"/>
      <c r="M2" s="13"/>
      <c r="N2" s="13"/>
    </row>
    <row r="3" spans="1:14" ht="18" customHeight="1" x14ac:dyDescent="0.2">
      <c r="A3" s="159" t="s">
        <v>20</v>
      </c>
      <c r="B3" s="160" t="s">
        <v>21</v>
      </c>
      <c r="C3" s="160" t="s">
        <v>122</v>
      </c>
      <c r="D3" s="160" t="s">
        <v>117</v>
      </c>
      <c r="E3" s="160" t="s">
        <v>121</v>
      </c>
      <c r="F3" s="160" t="s">
        <v>131</v>
      </c>
      <c r="G3" s="161"/>
      <c r="H3" s="160" t="s">
        <v>142</v>
      </c>
      <c r="I3" s="161"/>
      <c r="J3" s="162"/>
      <c r="K3" s="13"/>
      <c r="L3" s="13"/>
      <c r="M3" s="13"/>
      <c r="N3" s="13"/>
    </row>
    <row r="4" spans="1:14" ht="15.75" customHeight="1" x14ac:dyDescent="0.2">
      <c r="A4" s="156"/>
      <c r="B4" s="151"/>
      <c r="C4" s="161"/>
      <c r="D4" s="161"/>
      <c r="E4" s="161"/>
      <c r="F4" s="161"/>
      <c r="G4" s="161"/>
      <c r="H4" s="161"/>
      <c r="I4" s="161"/>
      <c r="J4" s="162"/>
      <c r="K4" s="13"/>
      <c r="L4" s="13"/>
      <c r="M4" s="13"/>
      <c r="N4" s="13"/>
    </row>
    <row r="5" spans="1:14" ht="12" customHeight="1" x14ac:dyDescent="0.2">
      <c r="A5" s="156"/>
      <c r="B5" s="151"/>
      <c r="C5" s="161"/>
      <c r="D5" s="161"/>
      <c r="E5" s="161"/>
      <c r="F5" s="161"/>
      <c r="G5" s="161"/>
      <c r="H5" s="161"/>
      <c r="I5" s="161"/>
      <c r="J5" s="162"/>
      <c r="K5" s="13"/>
      <c r="L5" s="13"/>
      <c r="M5" s="13"/>
      <c r="N5" s="13"/>
    </row>
    <row r="6" spans="1:14" ht="12" customHeight="1" x14ac:dyDescent="0.2">
      <c r="A6" s="156"/>
      <c r="B6" s="151"/>
      <c r="C6" s="161"/>
      <c r="D6" s="161"/>
      <c r="E6" s="161"/>
      <c r="F6" s="160" t="s">
        <v>117</v>
      </c>
      <c r="G6" s="160" t="s">
        <v>121</v>
      </c>
      <c r="H6" s="160">
        <v>2022</v>
      </c>
      <c r="I6" s="160">
        <v>2021</v>
      </c>
      <c r="J6" s="163" t="s">
        <v>105</v>
      </c>
      <c r="K6" s="13"/>
      <c r="L6" s="13"/>
      <c r="M6" s="13"/>
      <c r="N6" s="13"/>
    </row>
    <row r="7" spans="1:14" ht="12" customHeight="1" x14ac:dyDescent="0.2">
      <c r="A7" s="156"/>
      <c r="B7" s="151"/>
      <c r="C7" s="161"/>
      <c r="D7" s="161"/>
      <c r="E7" s="161"/>
      <c r="F7" s="161"/>
      <c r="G7" s="161"/>
      <c r="H7" s="161"/>
      <c r="I7" s="161"/>
      <c r="J7" s="162"/>
      <c r="K7" s="13"/>
      <c r="L7" s="13"/>
      <c r="M7" s="13"/>
      <c r="N7" s="13"/>
    </row>
    <row r="8" spans="1:14" ht="12" customHeight="1" x14ac:dyDescent="0.2">
      <c r="A8" s="156"/>
      <c r="B8" s="151"/>
      <c r="C8" s="161"/>
      <c r="D8" s="161"/>
      <c r="E8" s="161"/>
      <c r="F8" s="161"/>
      <c r="G8" s="161"/>
      <c r="H8" s="161"/>
      <c r="I8" s="161"/>
      <c r="J8" s="162"/>
      <c r="K8" s="13"/>
      <c r="L8" s="13"/>
      <c r="M8" s="13"/>
      <c r="N8" s="13"/>
    </row>
    <row r="9" spans="1:14" ht="12" customHeight="1" x14ac:dyDescent="0.2">
      <c r="A9" s="156"/>
      <c r="B9" s="151"/>
      <c r="C9" s="161"/>
      <c r="D9" s="161"/>
      <c r="E9" s="161"/>
      <c r="F9" s="161"/>
      <c r="G9" s="161"/>
      <c r="H9" s="161"/>
      <c r="I9" s="161"/>
      <c r="J9" s="162"/>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7" t="s">
        <v>1</v>
      </c>
      <c r="B12" s="157"/>
      <c r="C12" s="157"/>
      <c r="D12" s="157"/>
      <c r="E12" s="157"/>
      <c r="F12" s="157"/>
      <c r="G12" s="157"/>
      <c r="H12" s="157"/>
      <c r="I12" s="157"/>
      <c r="J12" s="157"/>
      <c r="K12" s="13"/>
      <c r="L12" s="13"/>
      <c r="M12" s="13"/>
      <c r="N12" s="13"/>
    </row>
    <row r="13" spans="1:14" ht="3" customHeight="1" x14ac:dyDescent="0.2">
      <c r="A13" s="18"/>
      <c r="B13" s="19"/>
      <c r="C13" s="19"/>
      <c r="D13" s="19"/>
      <c r="E13" s="19"/>
      <c r="F13" s="19"/>
      <c r="G13" s="19"/>
      <c r="H13" s="13"/>
      <c r="I13" s="13"/>
      <c r="J13" s="13"/>
      <c r="K13" s="13"/>
      <c r="L13" s="13"/>
      <c r="M13" s="13"/>
      <c r="N13" s="13"/>
    </row>
    <row r="14" spans="1:14" ht="3" customHeight="1" x14ac:dyDescent="0.2">
      <c r="A14" s="15"/>
      <c r="B14" s="15"/>
      <c r="C14" s="13"/>
      <c r="D14" s="13"/>
      <c r="E14" s="13"/>
      <c r="F14" s="13"/>
      <c r="G14" s="13"/>
      <c r="H14" s="13"/>
      <c r="I14" s="13"/>
      <c r="J14" s="13"/>
      <c r="K14" s="13"/>
      <c r="L14" s="13"/>
      <c r="M14" s="13"/>
      <c r="N14" s="13"/>
    </row>
    <row r="15" spans="1:14" x14ac:dyDescent="0.2">
      <c r="A15" s="14" t="s">
        <v>103</v>
      </c>
      <c r="B15" s="20" t="s">
        <v>2</v>
      </c>
      <c r="C15" s="21">
        <v>557</v>
      </c>
      <c r="D15" s="21">
        <v>559.33333333333303</v>
      </c>
      <c r="E15" s="21">
        <v>557.33333333333303</v>
      </c>
      <c r="F15" s="76">
        <v>-0.41716328963045851</v>
      </c>
      <c r="G15" s="76">
        <v>-5.9808612440137021E-2</v>
      </c>
      <c r="H15" s="21">
        <v>558.16666666666697</v>
      </c>
      <c r="I15" s="21">
        <v>558.83333333333303</v>
      </c>
      <c r="J15" s="104">
        <v>-0.11929615269896703</v>
      </c>
      <c r="K15" s="13"/>
      <c r="L15" s="13"/>
      <c r="M15" s="13"/>
      <c r="N15" s="13"/>
    </row>
    <row r="16" spans="1:14" x14ac:dyDescent="0.2">
      <c r="A16" s="14" t="s">
        <v>104</v>
      </c>
      <c r="B16" s="20" t="s">
        <v>2</v>
      </c>
      <c r="C16" s="21">
        <v>23740</v>
      </c>
      <c r="D16" s="21">
        <v>23588.333333333299</v>
      </c>
      <c r="E16" s="21">
        <v>24308</v>
      </c>
      <c r="F16" s="76">
        <v>0.64297322122532685</v>
      </c>
      <c r="G16" s="76">
        <v>-2.3366792825407274</v>
      </c>
      <c r="H16" s="21">
        <v>23664.166666666701</v>
      </c>
      <c r="I16" s="21">
        <v>24077.666666666701</v>
      </c>
      <c r="J16" s="104">
        <v>-1.7173591017955756</v>
      </c>
      <c r="K16" s="13"/>
      <c r="L16" s="13"/>
      <c r="M16" s="13"/>
      <c r="N16" s="13"/>
    </row>
    <row r="17" spans="1:14" x14ac:dyDescent="0.2">
      <c r="A17" s="14" t="s">
        <v>3</v>
      </c>
      <c r="B17" s="20" t="s">
        <v>16</v>
      </c>
      <c r="C17" s="21">
        <v>7461.1229999999996</v>
      </c>
      <c r="D17" s="21">
        <v>6417.2709999999997</v>
      </c>
      <c r="E17" s="21">
        <v>7925.1</v>
      </c>
      <c r="F17" s="76">
        <v>16.266291387725403</v>
      </c>
      <c r="G17" s="76">
        <v>-5.8545254949464454</v>
      </c>
      <c r="H17" s="21">
        <v>13878.394</v>
      </c>
      <c r="I17" s="21">
        <v>14080.456</v>
      </c>
      <c r="J17" s="104">
        <v>-1.4350529556713212</v>
      </c>
      <c r="K17" s="13"/>
      <c r="L17" s="13"/>
      <c r="M17" s="13"/>
      <c r="N17" s="13"/>
    </row>
    <row r="18" spans="1:14" x14ac:dyDescent="0.2">
      <c r="A18" s="14" t="s">
        <v>57</v>
      </c>
      <c r="B18" s="61" t="s">
        <v>22</v>
      </c>
      <c r="C18" s="21">
        <v>229420.14300000001</v>
      </c>
      <c r="D18" s="21">
        <v>198274.283</v>
      </c>
      <c r="E18" s="21">
        <v>220433.33499999999</v>
      </c>
      <c r="F18" s="76">
        <v>15.708471884878794</v>
      </c>
      <c r="G18" s="76">
        <v>4.0768824733337272</v>
      </c>
      <c r="H18" s="21">
        <v>427694.42599999998</v>
      </c>
      <c r="I18" s="21">
        <v>408297.97399999999</v>
      </c>
      <c r="J18" s="104">
        <v>4.7505628818035701</v>
      </c>
      <c r="K18" s="13"/>
      <c r="L18" s="13"/>
      <c r="M18" s="13"/>
      <c r="N18" s="13"/>
    </row>
    <row r="19" spans="1:14" x14ac:dyDescent="0.2">
      <c r="A19" s="14" t="s">
        <v>5</v>
      </c>
      <c r="B19" s="61" t="s">
        <v>22</v>
      </c>
      <c r="C19" s="21">
        <v>945080.33400000003</v>
      </c>
      <c r="D19" s="21">
        <v>709340.16000000003</v>
      </c>
      <c r="E19" s="21">
        <v>936009.63500000001</v>
      </c>
      <c r="F19" s="76">
        <v>33.233727243076153</v>
      </c>
      <c r="G19" s="76">
        <v>0.96908179796675098</v>
      </c>
      <c r="H19" s="21">
        <v>1654420.4939999999</v>
      </c>
      <c r="I19" s="21">
        <v>1496212.4820000001</v>
      </c>
      <c r="J19" s="104">
        <v>10.573900024448523</v>
      </c>
      <c r="K19" s="13"/>
      <c r="L19" s="13"/>
      <c r="M19" s="13"/>
      <c r="N19" s="13"/>
    </row>
    <row r="20" spans="1:14" x14ac:dyDescent="0.2">
      <c r="A20" s="14" t="s">
        <v>6</v>
      </c>
      <c r="B20" s="61" t="s">
        <v>22</v>
      </c>
      <c r="C20" s="21">
        <v>929128.58100000001</v>
      </c>
      <c r="D20" s="21">
        <v>698028.01100000006</v>
      </c>
      <c r="E20" s="21">
        <v>921444.97699999996</v>
      </c>
      <c r="F20" s="76">
        <v>33.107635561633636</v>
      </c>
      <c r="G20" s="76">
        <v>0.83386465733591497</v>
      </c>
      <c r="H20" s="21">
        <v>1627156.5919999999</v>
      </c>
      <c r="I20" s="21">
        <v>1469736.361</v>
      </c>
      <c r="J20" s="104">
        <v>10.710780190053413</v>
      </c>
      <c r="K20" s="13"/>
      <c r="L20" s="13"/>
      <c r="M20" s="13"/>
      <c r="N20" s="13"/>
    </row>
    <row r="21" spans="1:14" x14ac:dyDescent="0.2">
      <c r="A21" s="14"/>
      <c r="B21" s="20"/>
      <c r="C21" s="21"/>
      <c r="D21" s="21"/>
      <c r="E21" s="21"/>
      <c r="F21" s="76"/>
      <c r="G21" s="76"/>
      <c r="H21" s="21"/>
      <c r="I21" s="21"/>
      <c r="J21" s="104"/>
      <c r="K21" s="13"/>
      <c r="L21" s="13"/>
      <c r="M21" s="13"/>
      <c r="N21" s="13"/>
    </row>
    <row r="22" spans="1:14" x14ac:dyDescent="0.2">
      <c r="A22" s="14"/>
      <c r="B22" s="14"/>
      <c r="C22" s="21"/>
      <c r="D22" s="21"/>
      <c r="E22" s="21"/>
      <c r="F22" s="76"/>
      <c r="G22" s="76"/>
      <c r="H22" s="21"/>
      <c r="I22" s="21"/>
      <c r="J22" s="104"/>
      <c r="K22" s="13"/>
      <c r="L22" s="13"/>
      <c r="M22" s="13"/>
      <c r="N22" s="13"/>
    </row>
    <row r="23" spans="1:14" x14ac:dyDescent="0.2">
      <c r="A23" s="14" t="s">
        <v>7</v>
      </c>
      <c r="B23" s="20" t="s">
        <v>2</v>
      </c>
      <c r="C23" s="75">
        <v>42.621184919210052</v>
      </c>
      <c r="D23" s="75">
        <v>42.172228843861703</v>
      </c>
      <c r="E23" s="75">
        <v>43.614832535885192</v>
      </c>
      <c r="F23" s="77">
        <v>1.0645775375320143</v>
      </c>
      <c r="G23" s="77">
        <v>-2.2782332497954498</v>
      </c>
      <c r="H23" s="21">
        <v>42.396237682890451</v>
      </c>
      <c r="I23" s="21">
        <v>43.08559498956167</v>
      </c>
      <c r="J23" s="104">
        <v>-1.5999716537237787</v>
      </c>
      <c r="K23" s="13"/>
      <c r="L23" s="13"/>
      <c r="M23" s="13"/>
      <c r="N23" s="13"/>
    </row>
    <row r="24" spans="1:14" x14ac:dyDescent="0.2">
      <c r="A24" s="14" t="s">
        <v>58</v>
      </c>
      <c r="B24" s="20" t="s">
        <v>23</v>
      </c>
      <c r="C24" s="75">
        <v>9663.8644903117111</v>
      </c>
      <c r="D24" s="75">
        <v>8405.6079841729788</v>
      </c>
      <c r="E24" s="75">
        <v>9068.3451949975315</v>
      </c>
      <c r="F24" s="77">
        <v>14.969250392213374</v>
      </c>
      <c r="G24" s="77">
        <v>6.56701175913211</v>
      </c>
      <c r="H24" s="21">
        <v>18073.504637813829</v>
      </c>
      <c r="I24" s="21">
        <v>16957.5391026262</v>
      </c>
      <c r="J24" s="104">
        <v>6.580940361887766</v>
      </c>
      <c r="K24" s="13"/>
      <c r="L24" s="13"/>
      <c r="M24" s="13"/>
      <c r="N24" s="13"/>
    </row>
    <row r="25" spans="1:14" x14ac:dyDescent="0.2">
      <c r="A25" s="14" t="s">
        <v>106</v>
      </c>
      <c r="B25" s="20"/>
      <c r="K25" s="13"/>
      <c r="L25" s="13"/>
      <c r="M25" s="13"/>
      <c r="N25" s="13"/>
    </row>
    <row r="26" spans="1:14" x14ac:dyDescent="0.2">
      <c r="A26" s="14" t="s">
        <v>111</v>
      </c>
      <c r="B26" s="20" t="s">
        <v>23</v>
      </c>
      <c r="C26" s="75">
        <v>39137.68243470935</v>
      </c>
      <c r="D26" s="75">
        <v>29592.086949763343</v>
      </c>
      <c r="E26" s="75">
        <v>37907.066685864738</v>
      </c>
      <c r="F26" s="77">
        <v>32.257256817172021</v>
      </c>
      <c r="G26" s="77">
        <v>3.246401941470979</v>
      </c>
      <c r="H26" s="21">
        <v>68760.35885480851</v>
      </c>
      <c r="I26" s="21">
        <v>61041.478036354485</v>
      </c>
      <c r="J26" s="104">
        <v>12.645304581020941</v>
      </c>
      <c r="K26" s="13"/>
      <c r="L26" s="13"/>
      <c r="M26" s="13"/>
      <c r="N26" s="13"/>
    </row>
    <row r="27" spans="1:14" x14ac:dyDescent="0.2">
      <c r="A27" s="15"/>
      <c r="B27" s="23"/>
      <c r="C27" s="21"/>
      <c r="D27" s="21"/>
      <c r="E27" s="21"/>
      <c r="F27" s="22"/>
      <c r="G27" s="22"/>
      <c r="H27" s="21"/>
      <c r="I27" s="21"/>
      <c r="J27" s="104"/>
      <c r="K27" s="13"/>
      <c r="L27" s="13"/>
      <c r="M27" s="13"/>
      <c r="N27" s="13"/>
    </row>
    <row r="28" spans="1:14" x14ac:dyDescent="0.2">
      <c r="A28" s="15"/>
      <c r="B28" s="15"/>
      <c r="C28" s="15"/>
      <c r="D28" s="17"/>
      <c r="E28" s="15"/>
      <c r="F28" s="15"/>
      <c r="G28" s="15"/>
      <c r="H28" s="21"/>
      <c r="I28" s="21"/>
      <c r="J28" s="104"/>
      <c r="K28" s="13"/>
      <c r="L28" s="13"/>
      <c r="M28" s="13"/>
      <c r="N28" s="13"/>
    </row>
    <row r="29" spans="1:14" x14ac:dyDescent="0.2">
      <c r="A29" s="157" t="s">
        <v>8</v>
      </c>
      <c r="B29" s="157"/>
      <c r="C29" s="157"/>
      <c r="D29" s="157"/>
      <c r="E29" s="157"/>
      <c r="F29" s="157"/>
      <c r="G29" s="157"/>
      <c r="H29" s="157"/>
      <c r="I29" s="157"/>
      <c r="J29" s="157"/>
      <c r="K29" s="13"/>
      <c r="L29" s="13"/>
      <c r="M29" s="13"/>
      <c r="N29" s="13"/>
    </row>
    <row r="30" spans="1:14" ht="3" customHeight="1" x14ac:dyDescent="0.2">
      <c r="A30" s="18"/>
      <c r="B30" s="19"/>
      <c r="C30" s="19"/>
      <c r="D30" s="19"/>
      <c r="E30" s="19"/>
      <c r="F30" s="19"/>
      <c r="G30" s="19"/>
      <c r="H30" s="21"/>
      <c r="I30" s="21"/>
      <c r="J30" s="104"/>
      <c r="K30" s="13"/>
      <c r="L30" s="13"/>
      <c r="M30" s="13"/>
      <c r="N30" s="13"/>
    </row>
    <row r="31" spans="1:14" ht="3" customHeight="1" x14ac:dyDescent="0.2">
      <c r="A31" s="15"/>
      <c r="B31" s="15"/>
      <c r="C31" s="13"/>
      <c r="D31" s="13"/>
      <c r="E31" s="13"/>
      <c r="F31" s="13"/>
      <c r="G31" s="13"/>
      <c r="H31" s="21"/>
      <c r="I31" s="21"/>
      <c r="J31" s="104"/>
      <c r="K31" s="13"/>
      <c r="L31" s="13"/>
      <c r="M31" s="13"/>
      <c r="N31" s="13"/>
    </row>
    <row r="32" spans="1:14" x14ac:dyDescent="0.2">
      <c r="A32" s="14" t="s">
        <v>103</v>
      </c>
      <c r="B32" s="20" t="s">
        <v>2</v>
      </c>
      <c r="C32" s="21">
        <v>293</v>
      </c>
      <c r="D32" s="21">
        <v>294.33333333333297</v>
      </c>
      <c r="E32" s="21">
        <v>295.33333333333297</v>
      </c>
      <c r="F32" s="76">
        <v>-0.45300113250270951</v>
      </c>
      <c r="G32" s="76">
        <v>-0.79006772009017256</v>
      </c>
      <c r="H32" s="21">
        <v>293.66666666666703</v>
      </c>
      <c r="I32" s="21">
        <v>296.33333333333297</v>
      </c>
      <c r="J32" s="104">
        <v>-0.89988751406050049</v>
      </c>
      <c r="K32" s="13"/>
      <c r="L32" s="13"/>
      <c r="M32" s="13"/>
      <c r="N32" s="13"/>
    </row>
    <row r="33" spans="1:14" x14ac:dyDescent="0.2">
      <c r="A33" s="14" t="s">
        <v>104</v>
      </c>
      <c r="B33" s="20" t="s">
        <v>2</v>
      </c>
      <c r="C33" s="21">
        <v>14246</v>
      </c>
      <c r="D33" s="21">
        <v>14106.333333333299</v>
      </c>
      <c r="E33" s="21">
        <v>14563</v>
      </c>
      <c r="F33" s="76">
        <v>0.99009900990123312</v>
      </c>
      <c r="G33" s="76">
        <v>-2.1767492961615051</v>
      </c>
      <c r="H33" s="21">
        <v>14176.166666666701</v>
      </c>
      <c r="I33" s="21">
        <v>14443.166666666701</v>
      </c>
      <c r="J33" s="104">
        <v>-1.8486250706793248</v>
      </c>
      <c r="K33" s="13"/>
      <c r="L33" s="13"/>
      <c r="M33" s="13"/>
      <c r="N33" s="13"/>
    </row>
    <row r="34" spans="1:14" x14ac:dyDescent="0.2">
      <c r="A34" s="14" t="s">
        <v>3</v>
      </c>
      <c r="B34" s="20" t="s">
        <v>16</v>
      </c>
      <c r="C34" s="21">
        <v>4499.5230000000001</v>
      </c>
      <c r="D34" s="21">
        <v>3405.81</v>
      </c>
      <c r="E34" s="21">
        <v>4708.8010000000004</v>
      </c>
      <c r="F34" s="76">
        <v>32.113153699120041</v>
      </c>
      <c r="G34" s="76">
        <v>-4.4444010269280909</v>
      </c>
      <c r="H34" s="21">
        <v>7905.3329999999996</v>
      </c>
      <c r="I34" s="21">
        <v>7792.3040000000001</v>
      </c>
      <c r="J34" s="104">
        <v>1.450520924234983</v>
      </c>
      <c r="K34" s="13"/>
      <c r="L34" s="13"/>
      <c r="M34" s="13"/>
      <c r="N34" s="13"/>
    </row>
    <row r="35" spans="1:14" x14ac:dyDescent="0.2">
      <c r="A35" s="14" t="s">
        <v>57</v>
      </c>
      <c r="B35" s="61" t="s">
        <v>22</v>
      </c>
      <c r="C35" s="21">
        <v>144802.88099999999</v>
      </c>
      <c r="D35" s="21">
        <v>118664.52899999999</v>
      </c>
      <c r="E35" s="21">
        <v>139839.74900000001</v>
      </c>
      <c r="F35" s="76">
        <v>22.027097920727432</v>
      </c>
      <c r="G35" s="76">
        <v>3.5491568280775319</v>
      </c>
      <c r="H35" s="21">
        <v>263467.40999999997</v>
      </c>
      <c r="I35" s="21">
        <v>251602.28200000001</v>
      </c>
      <c r="J35" s="104">
        <v>4.7158268620154917</v>
      </c>
      <c r="K35" s="13"/>
      <c r="L35" s="13"/>
      <c r="M35" s="13"/>
      <c r="N35" s="13"/>
    </row>
    <row r="36" spans="1:14" x14ac:dyDescent="0.2">
      <c r="A36" s="14" t="s">
        <v>5</v>
      </c>
      <c r="B36" s="61" t="s">
        <v>22</v>
      </c>
      <c r="C36" s="21">
        <v>623892.50399999996</v>
      </c>
      <c r="D36" s="21">
        <v>444547.88799999998</v>
      </c>
      <c r="E36" s="21">
        <v>612933.53899999999</v>
      </c>
      <c r="F36" s="76">
        <v>40.343148812800116</v>
      </c>
      <c r="G36" s="76">
        <v>1.7879532286452295</v>
      </c>
      <c r="H36" s="21">
        <v>1068440.392</v>
      </c>
      <c r="I36" s="21">
        <v>948877.95499999996</v>
      </c>
      <c r="J36" s="104">
        <v>12.600402019035212</v>
      </c>
      <c r="K36" s="13"/>
      <c r="L36" s="13"/>
      <c r="M36" s="13"/>
      <c r="N36" s="13"/>
    </row>
    <row r="37" spans="1:14" x14ac:dyDescent="0.2">
      <c r="A37" s="14" t="s">
        <v>6</v>
      </c>
      <c r="B37" s="61" t="s">
        <v>22</v>
      </c>
      <c r="C37" s="21">
        <v>617787.67599999998</v>
      </c>
      <c r="D37" s="21">
        <v>440849.54200000002</v>
      </c>
      <c r="E37" s="21">
        <v>606595.68299999996</v>
      </c>
      <c r="F37" s="76">
        <v>40.135719138390293</v>
      </c>
      <c r="G37" s="76">
        <v>1.8450498929778927</v>
      </c>
      <c r="H37" s="21">
        <v>1058637.2180000001</v>
      </c>
      <c r="I37" s="21">
        <v>937435.50899999996</v>
      </c>
      <c r="J37" s="104">
        <v>12.929071689346488</v>
      </c>
      <c r="K37" s="13"/>
      <c r="L37" s="13"/>
      <c r="M37" s="13"/>
      <c r="N37" s="13"/>
    </row>
    <row r="38" spans="1:14" x14ac:dyDescent="0.2">
      <c r="A38" s="14"/>
      <c r="B38" s="20"/>
      <c r="C38" s="21"/>
      <c r="D38" s="21"/>
      <c r="E38" s="21"/>
      <c r="F38" s="76"/>
      <c r="G38" s="76"/>
      <c r="H38" s="21"/>
      <c r="I38" s="21"/>
      <c r="J38" s="104"/>
      <c r="K38" s="13"/>
      <c r="L38" s="13"/>
      <c r="M38" s="13"/>
      <c r="N38" s="13"/>
    </row>
    <row r="39" spans="1:14" x14ac:dyDescent="0.2">
      <c r="A39" s="14"/>
      <c r="B39" s="14"/>
      <c r="C39" s="21"/>
      <c r="D39" s="21"/>
      <c r="E39" s="21"/>
      <c r="F39" s="76"/>
      <c r="G39" s="76"/>
      <c r="H39" s="21"/>
      <c r="I39" s="21"/>
      <c r="J39" s="104"/>
      <c r="K39" s="13"/>
      <c r="L39" s="13"/>
      <c r="M39" s="13"/>
      <c r="N39" s="13"/>
    </row>
    <row r="40" spans="1:14" x14ac:dyDescent="0.2">
      <c r="A40" s="14" t="s">
        <v>7</v>
      </c>
      <c r="B40" s="20" t="s">
        <v>2</v>
      </c>
      <c r="C40" s="21">
        <v>48.621160409556317</v>
      </c>
      <c r="D40" s="75">
        <v>47.926387315968235</v>
      </c>
      <c r="E40" s="75">
        <v>49.310383747178392</v>
      </c>
      <c r="F40" s="77">
        <v>1.4496671510155668</v>
      </c>
      <c r="G40" s="77">
        <v>-1.3977245465292343</v>
      </c>
      <c r="H40" s="21">
        <v>48.272985244040918</v>
      </c>
      <c r="I40" s="21">
        <v>48.739595050618846</v>
      </c>
      <c r="J40" s="104">
        <v>-0.95735265361422717</v>
      </c>
      <c r="K40" s="13"/>
      <c r="L40" s="13"/>
      <c r="M40" s="13"/>
      <c r="N40" s="13"/>
    </row>
    <row r="41" spans="1:14" x14ac:dyDescent="0.2">
      <c r="A41" s="14" t="s">
        <v>58</v>
      </c>
      <c r="B41" s="20" t="s">
        <v>23</v>
      </c>
      <c r="C41" s="21">
        <v>10164.458865646497</v>
      </c>
      <c r="D41" s="75">
        <v>8412.1455374654615</v>
      </c>
      <c r="E41" s="75">
        <v>9602.3998489322257</v>
      </c>
      <c r="F41" s="77">
        <v>20.830753823465095</v>
      </c>
      <c r="G41" s="77">
        <v>5.8533181866694619</v>
      </c>
      <c r="H41" s="21">
        <v>18585.23648847239</v>
      </c>
      <c r="I41" s="21">
        <v>17420.160537278258</v>
      </c>
      <c r="J41" s="104">
        <v>6.6880896344263254</v>
      </c>
      <c r="K41" s="13"/>
      <c r="L41" s="13"/>
      <c r="M41" s="13"/>
      <c r="N41" s="13"/>
    </row>
    <row r="42" spans="1:14" x14ac:dyDescent="0.2">
      <c r="A42" s="14" t="s">
        <v>106</v>
      </c>
      <c r="B42" s="20"/>
      <c r="K42" s="13"/>
      <c r="L42" s="13"/>
      <c r="M42" s="13"/>
      <c r="N42" s="13"/>
    </row>
    <row r="43" spans="1:14" x14ac:dyDescent="0.2">
      <c r="A43" s="14" t="s">
        <v>111</v>
      </c>
      <c r="B43" s="20" t="s">
        <v>23</v>
      </c>
      <c r="C43" s="21">
        <v>43365.69394917872</v>
      </c>
      <c r="D43" s="75">
        <v>31251.887473711646</v>
      </c>
      <c r="E43" s="75">
        <v>41653.209022866169</v>
      </c>
      <c r="F43" s="77">
        <v>38.761839538994003</v>
      </c>
      <c r="G43" s="77">
        <v>4.1112917023330802</v>
      </c>
      <c r="H43" s="21">
        <v>74677.255346414589</v>
      </c>
      <c r="I43" s="21">
        <v>64905.1229993421</v>
      </c>
      <c r="J43" s="104">
        <v>15.056026235666394</v>
      </c>
      <c r="K43" s="13"/>
      <c r="L43" s="13"/>
      <c r="M43" s="13"/>
      <c r="N43" s="13"/>
    </row>
    <row r="44" spans="1:14" x14ac:dyDescent="0.2">
      <c r="A44" s="15"/>
      <c r="B44" s="15"/>
      <c r="C44" s="15"/>
      <c r="D44" s="17"/>
      <c r="E44" s="15"/>
      <c r="F44" s="15"/>
      <c r="G44" s="15"/>
      <c r="H44" s="21"/>
      <c r="I44" s="21"/>
      <c r="J44" s="104"/>
      <c r="K44" s="13"/>
      <c r="L44" s="13"/>
      <c r="M44" s="13"/>
      <c r="N44" s="13"/>
    </row>
    <row r="45" spans="1:14" x14ac:dyDescent="0.2">
      <c r="A45" s="157" t="s">
        <v>9</v>
      </c>
      <c r="B45" s="157"/>
      <c r="C45" s="157"/>
      <c r="D45" s="157"/>
      <c r="E45" s="157"/>
      <c r="F45" s="157"/>
      <c r="G45" s="157"/>
      <c r="H45" s="157"/>
      <c r="I45" s="157"/>
      <c r="J45" s="157"/>
      <c r="K45" s="13"/>
      <c r="L45" s="13"/>
      <c r="M45" s="13"/>
      <c r="N45" s="13"/>
    </row>
    <row r="46" spans="1:14" ht="3" customHeight="1" x14ac:dyDescent="0.2">
      <c r="A46" s="18"/>
      <c r="B46" s="19"/>
      <c r="C46" s="19"/>
      <c r="D46" s="19"/>
      <c r="E46" s="19"/>
      <c r="F46" s="19"/>
      <c r="G46" s="19"/>
      <c r="H46" s="21"/>
      <c r="I46" s="21"/>
      <c r="J46" s="104"/>
      <c r="K46" s="13"/>
      <c r="L46" s="13"/>
      <c r="M46" s="13"/>
      <c r="N46" s="13"/>
    </row>
    <row r="47" spans="1:14" ht="3" customHeight="1" x14ac:dyDescent="0.2">
      <c r="A47" s="15"/>
      <c r="B47" s="15"/>
      <c r="C47" s="13"/>
      <c r="D47" s="13"/>
      <c r="E47" s="13"/>
      <c r="F47" s="13"/>
      <c r="G47" s="13"/>
      <c r="H47" s="21"/>
      <c r="I47" s="21"/>
      <c r="J47" s="104"/>
      <c r="K47" s="13"/>
      <c r="L47" s="13"/>
      <c r="M47" s="13"/>
      <c r="N47" s="13"/>
    </row>
    <row r="48" spans="1:14" x14ac:dyDescent="0.2">
      <c r="A48" s="14" t="s">
        <v>103</v>
      </c>
      <c r="B48" s="20" t="s">
        <v>2</v>
      </c>
      <c r="C48" s="21">
        <v>264</v>
      </c>
      <c r="D48" s="21">
        <v>265</v>
      </c>
      <c r="E48" s="21">
        <v>262</v>
      </c>
      <c r="F48" s="76">
        <v>-0.37735849056603776</v>
      </c>
      <c r="G48" s="76">
        <v>0.76335877862595414</v>
      </c>
      <c r="H48" s="21">
        <v>264.5</v>
      </c>
      <c r="I48" s="21">
        <v>262.5</v>
      </c>
      <c r="J48" s="104">
        <v>0.76190476190476186</v>
      </c>
      <c r="K48" s="13"/>
      <c r="L48" s="13"/>
      <c r="M48" s="13"/>
      <c r="N48" s="13"/>
    </row>
    <row r="49" spans="1:14" x14ac:dyDescent="0.2">
      <c r="A49" s="14" t="s">
        <v>104</v>
      </c>
      <c r="B49" s="20" t="s">
        <v>2</v>
      </c>
      <c r="C49" s="21">
        <v>9494</v>
      </c>
      <c r="D49" s="21">
        <v>9482</v>
      </c>
      <c r="E49" s="21">
        <v>9745</v>
      </c>
      <c r="F49" s="76">
        <v>0.12655557899177389</v>
      </c>
      <c r="G49" s="76">
        <v>-2.5756798358132373</v>
      </c>
      <c r="H49" s="21">
        <v>9488</v>
      </c>
      <c r="I49" s="21">
        <v>9634.5</v>
      </c>
      <c r="J49" s="104">
        <v>-1.5205770927396336</v>
      </c>
      <c r="K49" s="13"/>
      <c r="L49" s="13"/>
      <c r="M49" s="13"/>
      <c r="N49" s="13"/>
    </row>
    <row r="50" spans="1:14" x14ac:dyDescent="0.2">
      <c r="A50" s="14" t="s">
        <v>3</v>
      </c>
      <c r="B50" s="20" t="s">
        <v>16</v>
      </c>
      <c r="C50" s="21">
        <v>2961.6</v>
      </c>
      <c r="D50" s="21">
        <v>3011.4609999999998</v>
      </c>
      <c r="E50" s="21">
        <v>3216.299</v>
      </c>
      <c r="F50" s="76">
        <v>-1.6557079769586882</v>
      </c>
      <c r="G50" s="76">
        <v>-7.9190087737489607</v>
      </c>
      <c r="H50" s="21">
        <v>5973.0609999999997</v>
      </c>
      <c r="I50" s="21">
        <v>6288.152</v>
      </c>
      <c r="J50" s="104">
        <v>-5.0108680578968254</v>
      </c>
      <c r="K50" s="13"/>
      <c r="L50" s="13"/>
      <c r="M50" s="13"/>
      <c r="N50" s="13"/>
    </row>
    <row r="51" spans="1:14" x14ac:dyDescent="0.2">
      <c r="A51" s="14" t="s">
        <v>57</v>
      </c>
      <c r="B51" s="61" t="s">
        <v>22</v>
      </c>
      <c r="C51" s="21">
        <v>84617.262000000002</v>
      </c>
      <c r="D51" s="21">
        <v>79609.754000000001</v>
      </c>
      <c r="E51" s="21">
        <v>80593.585999999996</v>
      </c>
      <c r="F51" s="76">
        <v>6.2900684255348933</v>
      </c>
      <c r="G51" s="76">
        <v>4.9925511442064474</v>
      </c>
      <c r="H51" s="21">
        <v>164227.016</v>
      </c>
      <c r="I51" s="21">
        <v>156695.69200000001</v>
      </c>
      <c r="J51" s="104">
        <v>4.8063376241383793</v>
      </c>
      <c r="K51" s="13"/>
      <c r="L51" s="13"/>
      <c r="M51" s="13"/>
      <c r="N51" s="13"/>
    </row>
    <row r="52" spans="1:14" x14ac:dyDescent="0.2">
      <c r="A52" s="14" t="s">
        <v>5</v>
      </c>
      <c r="B52" s="61" t="s">
        <v>22</v>
      </c>
      <c r="C52" s="21">
        <v>321187.83</v>
      </c>
      <c r="D52" s="21">
        <v>264792.272</v>
      </c>
      <c r="E52" s="21">
        <v>323076.09600000002</v>
      </c>
      <c r="F52" s="76">
        <v>21.298037731252226</v>
      </c>
      <c r="G52" s="76">
        <v>-0.58446478194412843</v>
      </c>
      <c r="H52" s="21">
        <v>585980.10199999996</v>
      </c>
      <c r="I52" s="21">
        <v>547334.527</v>
      </c>
      <c r="J52" s="104">
        <v>7.0606864894529036</v>
      </c>
      <c r="K52" s="13"/>
      <c r="L52" s="13"/>
      <c r="M52" s="13"/>
      <c r="N52" s="13"/>
    </row>
    <row r="53" spans="1:14" x14ac:dyDescent="0.2">
      <c r="A53" s="14" t="s">
        <v>6</v>
      </c>
      <c r="B53" s="61" t="s">
        <v>22</v>
      </c>
      <c r="C53" s="21">
        <v>311340.90500000003</v>
      </c>
      <c r="D53" s="21">
        <v>257178.46900000001</v>
      </c>
      <c r="E53" s="21">
        <v>314849.29399999999</v>
      </c>
      <c r="F53" s="76">
        <v>21.060252909429995</v>
      </c>
      <c r="G53" s="76">
        <v>-1.1143074057520252</v>
      </c>
      <c r="H53" s="21">
        <v>568519.37399999995</v>
      </c>
      <c r="I53" s="21">
        <v>532300.85199999996</v>
      </c>
      <c r="J53" s="104">
        <v>6.804145036386303</v>
      </c>
      <c r="K53" s="13"/>
      <c r="L53" s="13"/>
      <c r="M53" s="13"/>
      <c r="N53" s="13"/>
    </row>
    <row r="54" spans="1:14" x14ac:dyDescent="0.2">
      <c r="A54" s="14"/>
      <c r="B54" s="20"/>
      <c r="C54" s="21"/>
      <c r="D54" s="21"/>
      <c r="E54" s="21"/>
      <c r="F54" s="76"/>
      <c r="G54" s="76"/>
      <c r="H54" s="21"/>
      <c r="I54" s="21"/>
      <c r="J54" s="104"/>
      <c r="K54" s="13"/>
      <c r="L54" s="13"/>
      <c r="M54" s="13"/>
      <c r="N54" s="13"/>
    </row>
    <row r="55" spans="1:14" x14ac:dyDescent="0.2">
      <c r="A55" s="14"/>
      <c r="B55" s="14"/>
      <c r="C55" s="21"/>
      <c r="D55" s="21"/>
      <c r="E55" s="21"/>
      <c r="F55" s="76"/>
      <c r="G55" s="76"/>
      <c r="H55" s="21"/>
      <c r="I55" s="21"/>
      <c r="J55" s="104"/>
      <c r="K55" s="13"/>
      <c r="L55" s="13"/>
      <c r="M55" s="13"/>
      <c r="N55" s="13"/>
    </row>
    <row r="56" spans="1:14" x14ac:dyDescent="0.2">
      <c r="A56" s="14" t="s">
        <v>7</v>
      </c>
      <c r="B56" s="20" t="s">
        <v>2</v>
      </c>
      <c r="C56" s="21">
        <v>35.962121212121211</v>
      </c>
      <c r="D56" s="75">
        <v>35.781132075471696</v>
      </c>
      <c r="E56" s="75">
        <v>37.194656488549619</v>
      </c>
      <c r="F56" s="77">
        <v>0.50582283497280645</v>
      </c>
      <c r="G56" s="77">
        <v>-3.3137428673601108</v>
      </c>
      <c r="H56" s="21">
        <v>35.871455576559548</v>
      </c>
      <c r="I56" s="21">
        <v>36.702857142857141</v>
      </c>
      <c r="J56" s="104">
        <v>-2.2652230126432951</v>
      </c>
      <c r="K56" s="13"/>
      <c r="L56" s="13"/>
      <c r="M56" s="13"/>
      <c r="N56" s="13"/>
    </row>
    <row r="57" spans="1:14" x14ac:dyDescent="0.2">
      <c r="A57" s="14" t="s">
        <v>58</v>
      </c>
      <c r="B57" s="20" t="s">
        <v>23</v>
      </c>
      <c r="C57" s="21">
        <v>8912.7092900779444</v>
      </c>
      <c r="D57" s="75">
        <v>8395.8820923855728</v>
      </c>
      <c r="E57" s="75">
        <v>8270.2499743458175</v>
      </c>
      <c r="F57" s="77">
        <v>6.1557224363726428</v>
      </c>
      <c r="G57" s="77">
        <v>7.7683179798074473</v>
      </c>
      <c r="H57" s="21">
        <v>17308.918212478922</v>
      </c>
      <c r="I57" s="21">
        <v>16264.01909803311</v>
      </c>
      <c r="J57" s="104">
        <v>6.4246058009866536</v>
      </c>
      <c r="K57" s="13"/>
      <c r="L57" s="13"/>
      <c r="M57" s="13"/>
      <c r="N57" s="13"/>
    </row>
    <row r="58" spans="1:14" x14ac:dyDescent="0.2">
      <c r="A58" s="14" t="s">
        <v>106</v>
      </c>
      <c r="B58" s="20"/>
      <c r="K58" s="13"/>
      <c r="L58" s="13"/>
      <c r="M58" s="13"/>
      <c r="N58" s="13"/>
    </row>
    <row r="59" spans="1:14" x14ac:dyDescent="0.2">
      <c r="A59" s="14" t="s">
        <v>111</v>
      </c>
      <c r="B59" s="20" t="s">
        <v>23</v>
      </c>
      <c r="C59" s="21">
        <v>32793.43848746577</v>
      </c>
      <c r="D59" s="75">
        <v>27122.80837376081</v>
      </c>
      <c r="E59" s="75">
        <v>32308.803899435607</v>
      </c>
      <c r="F59" s="77">
        <v>20.907238054267452</v>
      </c>
      <c r="G59" s="77">
        <v>1.5000078292549519</v>
      </c>
      <c r="H59" s="21">
        <v>59919.832841483978</v>
      </c>
      <c r="I59" s="21">
        <v>55249.452696040265</v>
      </c>
      <c r="J59" s="104">
        <v>8.4532604714443433</v>
      </c>
    </row>
    <row r="60" spans="1:14" s="1" customFormat="1" ht="11.25" x14ac:dyDescent="0.2">
      <c r="A60" s="2"/>
      <c r="B60" s="11"/>
      <c r="C60" s="3"/>
      <c r="D60" s="4"/>
      <c r="E60" s="4"/>
      <c r="F60" s="4"/>
      <c r="G60" s="4"/>
    </row>
    <row r="61" spans="1:14" s="1" customFormat="1" ht="11.25" x14ac:dyDescent="0.2">
      <c r="A61" s="10"/>
      <c r="B61" s="5"/>
      <c r="C61" s="6"/>
      <c r="D61" s="7"/>
      <c r="E61" s="8"/>
      <c r="F61" s="9"/>
      <c r="G61" s="9"/>
    </row>
    <row r="62" spans="1:14" s="1" customFormat="1" ht="11.25" x14ac:dyDescent="0.2">
      <c r="A62" s="10"/>
      <c r="B62" s="5"/>
      <c r="C62" s="6"/>
      <c r="D62" s="7"/>
      <c r="E62" s="8"/>
      <c r="F62" s="9"/>
      <c r="G62" s="9"/>
    </row>
    <row r="63" spans="1:14" x14ac:dyDescent="0.2">
      <c r="A63" s="107"/>
    </row>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sheetData>
  <mergeCells count="16">
    <mergeCell ref="A45:J45"/>
    <mergeCell ref="A1:J1"/>
    <mergeCell ref="A3:A9"/>
    <mergeCell ref="B3:B9"/>
    <mergeCell ref="C3:C9"/>
    <mergeCell ref="D3:D9"/>
    <mergeCell ref="E3:E9"/>
    <mergeCell ref="F3:G5"/>
    <mergeCell ref="H3:J5"/>
    <mergeCell ref="F6:F9"/>
    <mergeCell ref="G6:G9"/>
    <mergeCell ref="H6:H9"/>
    <mergeCell ref="I6:I9"/>
    <mergeCell ref="J6:J9"/>
    <mergeCell ref="A12:J12"/>
    <mergeCell ref="A29:J29"/>
  </mergeCells>
  <pageMargins left="0.70866141732283472" right="0.51181102362204722" top="0.78740157480314965" bottom="0.78740157480314965" header="0.51181102362204722" footer="0.39370078740157483"/>
  <pageSetup paperSize="9" firstPageNumber="9" fitToHeight="0" orientation="portrait" r:id="rId1"/>
  <headerFooter alignWithMargins="0">
    <oddHeader>&amp;C&amp;"Arial,Standard"- &amp;P -</oddHeader>
    <oddFooter>&amp;L&amp;"Arial,Standard"&amp;7 1) kum. Werte im Durchschnitt, Vierteljahreswerte zum Stichtag,Ausbau:Eingeschränkte Vergleichbarkeit für den Zeitraum 2018 bis 2020 aufgrund der temporären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vt:lpstr>
      <vt:lpstr>INHALTSVERZ</vt:lpstr>
      <vt:lpstr>VORBEMERK</vt:lpstr>
      <vt:lpstr>Überblick </vt:lpstr>
      <vt:lpstr>Tabelle1</vt:lpstr>
      <vt:lpstr>Tab1</vt:lpstr>
      <vt:lpstr>Tab2</vt:lpstr>
      <vt:lpstr>Diagramm1</vt:lpstr>
      <vt:lpstr>Diagramm2</vt:lpstr>
      <vt:lpstr>'Tab1'!Druckbereich</vt:lpstr>
      <vt:lpstr>'Tab2'!Druckbereich</vt:lpstr>
      <vt:lpstr>'Überblick '!Druckbereich</vt:lpstr>
      <vt:lpstr>VORBEMERK!OLE_LINK1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2022-10-28T06:31:16Z</cp:lastPrinted>
  <dcterms:created xsi:type="dcterms:W3CDTF">2000-03-10T11:06:50Z</dcterms:created>
  <dcterms:modified xsi:type="dcterms:W3CDTF">2022-11-02T10:23:39Z</dcterms:modified>
</cp:coreProperties>
</file>