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Oeffentlichkeit-Presse\Booky\"/>
    </mc:Choice>
  </mc:AlternateContent>
  <bookViews>
    <workbookView xWindow="0" yWindow="5805" windowWidth="9630" windowHeight="1185" tabRatio="599"/>
  </bookViews>
  <sheets>
    <sheet name="Impressum" sheetId="378" r:id="rId1"/>
    <sheet name="Zeichenerklärung" sheetId="377" r:id="rId2"/>
    <sheet name="Inhalt" sheetId="357" r:id="rId3"/>
    <sheet name="Vorbemerk." sheetId="36" r:id="rId4"/>
    <sheet name="TAB1.01" sheetId="358" r:id="rId5"/>
    <sheet name="TAB1.02" sheetId="359" r:id="rId6"/>
    <sheet name="TAB1.03" sheetId="360" r:id="rId7"/>
    <sheet name="TAB1.04 " sheetId="361" r:id="rId8"/>
    <sheet name="TAB1.05 " sheetId="362" r:id="rId9"/>
    <sheet name="TAB1.06 " sheetId="363" r:id="rId10"/>
    <sheet name="TAB1.07" sheetId="364" r:id="rId11"/>
    <sheet name="TAB1.08" sheetId="365" r:id="rId12"/>
    <sheet name="TAB2.01" sheetId="366" r:id="rId13"/>
    <sheet name="TAB2.02" sheetId="367" r:id="rId14"/>
    <sheet name="TAB2.03" sheetId="368" r:id="rId15"/>
    <sheet name="TAB2.04" sheetId="369" r:id="rId16"/>
    <sheet name="TAB2.05" sheetId="370" r:id="rId17"/>
    <sheet name="TAB2.06" sheetId="371" r:id="rId18"/>
    <sheet name="TAB2.07" sheetId="372" r:id="rId19"/>
    <sheet name="TAB2.08" sheetId="373" r:id="rId20"/>
    <sheet name="TAB2.09 " sheetId="374" r:id="rId21"/>
    <sheet name="TAB2.10" sheetId="375" r:id="rId22"/>
    <sheet name="TAB2.11" sheetId="376" r:id="rId23"/>
    <sheet name="GRAF 1-5" sheetId="216" r:id="rId24"/>
  </sheets>
  <definedNames>
    <definedName name="_xlnm._FilterDatabase" localSheetId="12" hidden="1">'TAB2.01'!$A$6:$C$9</definedName>
    <definedName name="_xlnm._FilterDatabase" localSheetId="19" hidden="1">'TAB2.08'!$A$189:$T$195</definedName>
  </definedNames>
  <calcPr calcId="162913"/>
</workbook>
</file>

<file path=xl/calcChain.xml><?xml version="1.0" encoding="utf-8"?>
<calcChain xmlns="http://schemas.openxmlformats.org/spreadsheetml/2006/main">
  <c r="C56" i="376" l="1"/>
  <c r="C57" i="376" s="1"/>
  <c r="C58" i="376" s="1"/>
  <c r="C60" i="376" s="1"/>
  <c r="C61" i="376" s="1"/>
  <c r="C62" i="376" s="1"/>
  <c r="C63" i="376" s="1"/>
  <c r="C64" i="376" s="1"/>
  <c r="K6" i="376" s="1"/>
  <c r="A56" i="376"/>
  <c r="A57" i="376" s="1"/>
  <c r="A58" i="376" s="1"/>
  <c r="K13" i="376"/>
  <c r="K14" i="376" s="1"/>
  <c r="K15" i="376" s="1"/>
  <c r="K16" i="376" s="1"/>
  <c r="K18" i="376" s="1"/>
  <c r="K19" i="376" s="1"/>
  <c r="K20" i="376" s="1"/>
  <c r="K21" i="376" s="1"/>
  <c r="K22" i="376" s="1"/>
  <c r="K24" i="376" s="1"/>
  <c r="K25" i="376" s="1"/>
  <c r="K26" i="376" s="1"/>
  <c r="K27" i="376" s="1"/>
  <c r="K28" i="376" s="1"/>
  <c r="K30" i="376" s="1"/>
  <c r="K31" i="376" s="1"/>
  <c r="K32" i="376" s="1"/>
  <c r="K33" i="376" s="1"/>
  <c r="K34" i="376" s="1"/>
  <c r="K36" i="376" s="1"/>
  <c r="K37" i="376" s="1"/>
  <c r="K38" i="376" s="1"/>
  <c r="K39" i="376" s="1"/>
  <c r="K40" i="376" s="1"/>
  <c r="I42" i="376" s="1"/>
  <c r="K8" i="376"/>
  <c r="K9" i="376" s="1"/>
  <c r="K10" i="376" s="1"/>
  <c r="A8" i="376"/>
  <c r="A9" i="376" s="1"/>
  <c r="A10" i="376" s="1"/>
  <c r="A12" i="376" s="1"/>
  <c r="A13" i="376" s="1"/>
  <c r="A14" i="376" s="1"/>
  <c r="A15" i="376" s="1"/>
  <c r="A16" i="376" s="1"/>
  <c r="A18" i="376" s="1"/>
  <c r="A19" i="376" s="1"/>
  <c r="A20" i="376" s="1"/>
  <c r="A21" i="376" s="1"/>
  <c r="A22" i="376" s="1"/>
  <c r="A24" i="376" s="1"/>
  <c r="A25" i="376" s="1"/>
  <c r="A26" i="376" s="1"/>
  <c r="A27" i="376" s="1"/>
  <c r="A28" i="376" s="1"/>
  <c r="A30" i="376" s="1"/>
  <c r="A31" i="376" s="1"/>
  <c r="A32" i="376" s="1"/>
  <c r="A33" i="376" s="1"/>
  <c r="A34" i="376" s="1"/>
  <c r="K7" i="376"/>
  <c r="C7" i="376"/>
  <c r="C8" i="376" s="1"/>
  <c r="C9" i="376" s="1"/>
  <c r="C10" i="376" s="1"/>
  <c r="C12" i="376" s="1"/>
  <c r="C13" i="376" s="1"/>
  <c r="C14" i="376" s="1"/>
  <c r="C15" i="376" s="1"/>
  <c r="C16" i="376" s="1"/>
  <c r="C18" i="376" s="1"/>
  <c r="C19" i="376" s="1"/>
  <c r="C20" i="376" s="1"/>
  <c r="C21" i="376" s="1"/>
  <c r="C22" i="376" s="1"/>
  <c r="C24" i="376" s="1"/>
  <c r="C25" i="376" s="1"/>
  <c r="C26" i="376" s="1"/>
  <c r="C27" i="376" s="1"/>
  <c r="C28" i="376" s="1"/>
  <c r="C30" i="376" s="1"/>
  <c r="C31" i="376" s="1"/>
  <c r="C32" i="376" s="1"/>
  <c r="C33" i="376" s="1"/>
  <c r="C34" i="376" s="1"/>
  <c r="A36" i="376" s="1"/>
  <c r="C36" i="376" l="1"/>
  <c r="C37" i="376" s="1"/>
  <c r="C38" i="376" s="1"/>
  <c r="C39" i="376" s="1"/>
  <c r="C40" i="376" s="1"/>
  <c r="C42" i="376" s="1"/>
  <c r="C43" i="376" s="1"/>
  <c r="C44" i="376" s="1"/>
  <c r="C45" i="376" s="1"/>
  <c r="C46" i="376" s="1"/>
  <c r="C48" i="376" s="1"/>
  <c r="C49" i="376" s="1"/>
  <c r="C50" i="376" s="1"/>
  <c r="C51" i="376" s="1"/>
  <c r="C52" i="376" s="1"/>
  <c r="A37" i="376"/>
  <c r="A38" i="376" s="1"/>
  <c r="A39" i="376" s="1"/>
  <c r="A40" i="376" s="1"/>
  <c r="A42" i="376" s="1"/>
  <c r="A43" i="376" s="1"/>
  <c r="A44" i="376" s="1"/>
  <c r="A45" i="376" s="1"/>
  <c r="A46" i="376" s="1"/>
  <c r="A48" i="376" s="1"/>
  <c r="A49" i="376" s="1"/>
  <c r="A50" i="376" s="1"/>
  <c r="A51" i="376" s="1"/>
  <c r="A52" i="376" s="1"/>
  <c r="K42" i="376"/>
  <c r="I43" i="376"/>
  <c r="A60" i="376"/>
  <c r="A61" i="376" s="1"/>
  <c r="A62" i="376" s="1"/>
  <c r="A63" i="376" s="1"/>
  <c r="A64" i="376" s="1"/>
  <c r="I6" i="376" s="1"/>
  <c r="I7" i="376" s="1"/>
  <c r="I8" i="376" s="1"/>
  <c r="I9" i="376" s="1"/>
  <c r="I10" i="376" s="1"/>
  <c r="I12" i="376" s="1"/>
  <c r="I13" i="376" s="1"/>
  <c r="I14" i="376" s="1"/>
  <c r="I15" i="376" s="1"/>
  <c r="I16" i="376" s="1"/>
  <c r="I18" i="376" s="1"/>
  <c r="I19" i="376" s="1"/>
  <c r="I20" i="376" s="1"/>
  <c r="I21" i="376" s="1"/>
  <c r="I22" i="376" s="1"/>
  <c r="I24" i="376" s="1"/>
  <c r="I25" i="376" s="1"/>
  <c r="I26" i="376" s="1"/>
  <c r="I27" i="376" s="1"/>
  <c r="I28" i="376" s="1"/>
  <c r="I30" i="376" s="1"/>
  <c r="I31" i="376" s="1"/>
  <c r="I32" i="376" s="1"/>
  <c r="I33" i="376" s="1"/>
  <c r="I34" i="376" s="1"/>
  <c r="I36" i="376" s="1"/>
  <c r="I37" i="376" s="1"/>
  <c r="I38" i="376" s="1"/>
  <c r="I39" i="376" s="1"/>
  <c r="I40" i="376" s="1"/>
  <c r="K43" i="376" l="1"/>
  <c r="I44" i="376"/>
  <c r="K44" i="376" l="1"/>
  <c r="K45" i="376" s="1"/>
  <c r="K46" i="376" s="1"/>
  <c r="K48" i="376" s="1"/>
  <c r="I49" i="376" s="1"/>
  <c r="K49" i="376" s="1"/>
  <c r="I50" i="376" s="1"/>
  <c r="K50" i="376" s="1"/>
  <c r="I51" i="376" s="1"/>
  <c r="K51" i="376" s="1"/>
  <c r="I45" i="376"/>
  <c r="I46" i="376" s="1"/>
  <c r="I48" i="376" s="1"/>
  <c r="K52" i="376" l="1"/>
  <c r="I52" i="376"/>
</calcChain>
</file>

<file path=xl/sharedStrings.xml><?xml version="1.0" encoding="utf-8"?>
<sst xmlns="http://schemas.openxmlformats.org/spreadsheetml/2006/main" count="4022" uniqueCount="456">
  <si>
    <t>Bevölkerung</t>
  </si>
  <si>
    <t>Deutsche</t>
  </si>
  <si>
    <t>Ausländer</t>
  </si>
  <si>
    <t>Überschuss der Zu- bzw. Fortzüge (-)</t>
  </si>
  <si>
    <t>Vorbemerkungen</t>
  </si>
  <si>
    <t>Rechtliche Grundlagen</t>
  </si>
  <si>
    <t>Erhebungsunterlagen</t>
  </si>
  <si>
    <t>Erläuterungen</t>
  </si>
  <si>
    <t>Die Differenz zwischen Zu- und Fortzügen eines Zeitraumes.</t>
  </si>
  <si>
    <t>Mittlere Bevölkerung</t>
  </si>
  <si>
    <t>Als Bevölkerung wird die Anzahl der Personen bezeichnet, die an einem bestimmten Ort bzw. in einer bestimmten territorialen Einheit (Gemeinde, Kreis usw.) ihren ständigen Wohnsitz (Hauptwohnung) hat. Zur Bevölkerung zählen auch die am Ort bzw. in bestimmten Territorien für längere Zeit als wohnhaft gemeldeten Ausländer.</t>
  </si>
  <si>
    <t>In einzelnen Jahren treten bei der Fortschreibung der Bevölkerung Differenzen auf, weil in der DDR die Bevölkerungsfortschreibung auf vorläufigen Werten beruhte, die natürliche und räumliche Bewegung aber auf endgültigen. Außerdem wurde zwischen 1985 und 1989 die Fortschreibung auf Einwohnerdatenspeicher (EDS) umgestellt. Bei Volkszählungen bildeten die jeweiligen Zählungsergebnisse die Grundlage der weiteren Fortschreibung. Bis zum Jahr 1965 wurden die An- und Abmeldungen getrennt erfasst.</t>
  </si>
  <si>
    <t>Die mittlere Bevölkerung ist die durchschnittliche Bevölkerungszahl für einen bestimmten Zeitraum (z.B. Monat, Vierteljahr, Jahr), berechnet als arithmetisches Mittel aus Anfangs- und Endbestand oder aus dem Durchschnitt der mittleren monatlichen bzw. vierteljährlichen Bevölkerungszahlen.</t>
  </si>
  <si>
    <t>Als Deutsche gelten Personen im Sinne des Artikels 116, Abs. 1 des Grundgesetzes der Bundesrepublik Deutschland. Neugeborene zählen als Deutsche, wenn mindestens ein Elternteil  die  deutsche Staatsangehörigkeit besitzt  oder die Vorraussetzungen lt. § 4 Abs. 3 StAG vorliegen. Deutsche, die zugleich eine fremde Staatsangehörigkeit besitzen, werden als Deutsche gezählt.</t>
  </si>
  <si>
    <t>Inhaltsverzeichnis</t>
  </si>
  <si>
    <t>Seite</t>
  </si>
  <si>
    <t>Tabellen</t>
  </si>
  <si>
    <t>1.</t>
  </si>
  <si>
    <t>Wanderungen</t>
  </si>
  <si>
    <t>1.1</t>
  </si>
  <si>
    <t>1.2</t>
  </si>
  <si>
    <t>1.3</t>
  </si>
  <si>
    <t>1.4</t>
  </si>
  <si>
    <t>und Altersgruppen</t>
  </si>
  <si>
    <t>1.5</t>
  </si>
  <si>
    <t>1.6</t>
  </si>
  <si>
    <t>1.7</t>
  </si>
  <si>
    <t>und Zielländern</t>
  </si>
  <si>
    <t>1.8</t>
  </si>
  <si>
    <t>Herkunfts- und Zielländern</t>
  </si>
  <si>
    <t xml:space="preserve">2. </t>
  </si>
  <si>
    <t>Bevölkerungsstand</t>
  </si>
  <si>
    <t>2.1</t>
  </si>
  <si>
    <t>2.2</t>
  </si>
  <si>
    <t>2.3</t>
  </si>
  <si>
    <t>nach Kreisen</t>
  </si>
  <si>
    <t>2.4</t>
  </si>
  <si>
    <t>2.5</t>
  </si>
  <si>
    <t>2.6</t>
  </si>
  <si>
    <t>2.7</t>
  </si>
  <si>
    <t>Grafiken</t>
  </si>
  <si>
    <t>2.</t>
  </si>
  <si>
    <t>3.</t>
  </si>
  <si>
    <t>in Prozent</t>
  </si>
  <si>
    <t>4.</t>
  </si>
  <si>
    <t>(Wanderungen über die Landesgrenzen)</t>
  </si>
  <si>
    <t>1. Wanderungen</t>
  </si>
  <si>
    <t>Jahr</t>
  </si>
  <si>
    <t>Über die Landesgrenzen</t>
  </si>
  <si>
    <t>Zuzüge</t>
  </si>
  <si>
    <t>Fortzüge</t>
  </si>
  <si>
    <t>insgesamt</t>
  </si>
  <si>
    <t>je 1000 der</t>
  </si>
  <si>
    <t>2004</t>
  </si>
  <si>
    <t>2005</t>
  </si>
  <si>
    <t>2006</t>
  </si>
  <si>
    <t>2007</t>
  </si>
  <si>
    <t>2008</t>
  </si>
  <si>
    <t>2009</t>
  </si>
  <si>
    <t>männlich</t>
  </si>
  <si>
    <t>weiblich</t>
  </si>
  <si>
    <t>Innerhalb des Landes</t>
  </si>
  <si>
    <t>Wanderungen insgesamt</t>
  </si>
  <si>
    <t>davon</t>
  </si>
  <si>
    <t>nach einem
anderen Kreis</t>
  </si>
  <si>
    <t>nach einer anderen
Gemeinde im
gleichen Kreis</t>
  </si>
  <si>
    <t>Überschuss der Zu- bzw.
Fortzüge (-)</t>
  </si>
  <si>
    <t>Monat</t>
  </si>
  <si>
    <t>Januar</t>
  </si>
  <si>
    <t>Februar</t>
  </si>
  <si>
    <t>März</t>
  </si>
  <si>
    <t>April</t>
  </si>
  <si>
    <t>Mai</t>
  </si>
  <si>
    <t>Juni</t>
  </si>
  <si>
    <t>Juli</t>
  </si>
  <si>
    <t>August</t>
  </si>
  <si>
    <t>September</t>
  </si>
  <si>
    <t>Oktober</t>
  </si>
  <si>
    <t>November</t>
  </si>
  <si>
    <t>Dezember</t>
  </si>
  <si>
    <t>1) ohne Berlin</t>
  </si>
  <si>
    <t>Lfd.
Nr.</t>
  </si>
  <si>
    <t xml:space="preserve">Über die </t>
  </si>
  <si>
    <t>Kreisgrenzen</t>
  </si>
  <si>
    <t>Kreisfreie Stadt</t>
  </si>
  <si>
    <t>Innerhalb</t>
  </si>
  <si>
    <t>Landkreis</t>
  </si>
  <si>
    <t xml:space="preserve">der </t>
  </si>
  <si>
    <t>Überschuss</t>
  </si>
  <si>
    <t>nach einem anderen Kreis</t>
  </si>
  <si>
    <t>mit anderen Bundesländern</t>
  </si>
  <si>
    <t xml:space="preserve">über die Grenzen </t>
  </si>
  <si>
    <t>Land</t>
  </si>
  <si>
    <t>Landkreise</t>
  </si>
  <si>
    <t>der Zu- bzw.</t>
  </si>
  <si>
    <t>Thüringens</t>
  </si>
  <si>
    <t>Fortzüge (-)</t>
  </si>
  <si>
    <t>Stadt Erfurt</t>
  </si>
  <si>
    <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</si>
  <si>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</si>
  <si>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</si>
  <si>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</si>
  <si>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</si>
  <si>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</si>
  <si>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</si>
  <si>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</si>
  <si>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</si>
  <si>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</si>
  <si>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</si>
  <si>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</si>
  <si>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</si>
  <si>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</si>
  <si>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</si>
  <si>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</si>
  <si>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</si>
  <si>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</si>
  <si>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</si>
  <si>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</si>
  <si>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</si>
  <si>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</si>
  <si>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</si>
  <si>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kreisfreie Städte</t>
  </si>
  <si>
    <t>Alter</t>
  </si>
  <si>
    <t>von ... bis</t>
  </si>
  <si>
    <t>Insgesamt</t>
  </si>
  <si>
    <t>unter ... Jahren</t>
  </si>
  <si>
    <t>verheiratet</t>
  </si>
  <si>
    <t>verwitwet</t>
  </si>
  <si>
    <t>geschieden</t>
  </si>
  <si>
    <t>unter</t>
  </si>
  <si>
    <t>und mehr</t>
  </si>
  <si>
    <t>Zusammen</t>
  </si>
  <si>
    <t>Davon</t>
  </si>
  <si>
    <t>Herkunfts-
bzw.
Zielland</t>
  </si>
  <si>
    <t>Überschuss der</t>
  </si>
  <si>
    <t>Zu- bzw. Fortzüge (-)</t>
  </si>
  <si>
    <t>darunter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</si>
  <si>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</si>
  <si>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</si>
  <si>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</si>
  <si>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</si>
  <si>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</si>
  <si>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</si>
  <si>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</si>
  <si>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</si>
  <si>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</si>
  <si>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</si>
  <si>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</si>
  <si>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</si>
  <si>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</si>
  <si>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</si>
  <si>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 Holstein</t>
  </si>
  <si>
    <t>Bundesgebiet zusammen</t>
  </si>
  <si>
    <t>1) einschl. "unbekanntes Ausland" und "Ungeklärt und ohne Angabe"</t>
  </si>
  <si>
    <t>Belgien</t>
  </si>
  <si>
    <t>Bulgarien</t>
  </si>
  <si>
    <t>Dänemark</t>
  </si>
  <si>
    <t>Finnland</t>
  </si>
  <si>
    <t>Frankreich</t>
  </si>
  <si>
    <t>Griechenland</t>
  </si>
  <si>
    <t>Irland</t>
  </si>
  <si>
    <t>Italien</t>
  </si>
  <si>
    <t>Lettland</t>
  </si>
  <si>
    <t>Litauen</t>
  </si>
  <si>
    <t>Niederlande</t>
  </si>
  <si>
    <t>Österreich</t>
  </si>
  <si>
    <t>Polen</t>
  </si>
  <si>
    <t>Portugal</t>
  </si>
  <si>
    <t>Rumänien</t>
  </si>
  <si>
    <t>Schweden</t>
  </si>
  <si>
    <t>Slowakei</t>
  </si>
  <si>
    <t>Slowenien</t>
  </si>
  <si>
    <t>Spanien</t>
  </si>
  <si>
    <t>Tschechische Republik</t>
  </si>
  <si>
    <t>Ungarn</t>
  </si>
  <si>
    <t>Vereinigtes Königreich</t>
  </si>
  <si>
    <t xml:space="preserve">EU-Staaten zusammen </t>
  </si>
  <si>
    <t>Albanien</t>
  </si>
  <si>
    <t>Bosnien und Herzegowina</t>
  </si>
  <si>
    <t>Kosovo</t>
  </si>
  <si>
    <t>Moldau, Republik</t>
  </si>
  <si>
    <t>Russische Föderation</t>
  </si>
  <si>
    <t>Schweiz</t>
  </si>
  <si>
    <t>Serbien</t>
  </si>
  <si>
    <t>Türkei</t>
  </si>
  <si>
    <t>Ukraine</t>
  </si>
  <si>
    <t>Weißrussland</t>
  </si>
  <si>
    <t>Übriges Europa</t>
  </si>
  <si>
    <t>Europa zusammen</t>
  </si>
  <si>
    <t>Ägypten</t>
  </si>
  <si>
    <t>Algerien</t>
  </si>
  <si>
    <t>Marokko</t>
  </si>
  <si>
    <t>Nigeria</t>
  </si>
  <si>
    <t>Tunesien</t>
  </si>
  <si>
    <t>Übriges Afrika</t>
  </si>
  <si>
    <t>Afrika zusammen</t>
  </si>
  <si>
    <t>Brasilien</t>
  </si>
  <si>
    <t>Kanada</t>
  </si>
  <si>
    <t>Mexiko</t>
  </si>
  <si>
    <t>USA</t>
  </si>
  <si>
    <t>Übriges Amerika</t>
  </si>
  <si>
    <t>Amerika zusammen</t>
  </si>
  <si>
    <t>Afghanistan</t>
  </si>
  <si>
    <t>Aserbaidschan</t>
  </si>
  <si>
    <t>China</t>
  </si>
  <si>
    <t>Indien</t>
  </si>
  <si>
    <t>Irak</t>
  </si>
  <si>
    <t>Iran, Islamische Republik</t>
  </si>
  <si>
    <t>Syrien, Arabische Republik</t>
  </si>
  <si>
    <t>Thailand</t>
  </si>
  <si>
    <t>Vietnam</t>
  </si>
  <si>
    <t>Übriges Asien</t>
  </si>
  <si>
    <t>Asien zusammen</t>
  </si>
  <si>
    <t>Australien und Ozeanien</t>
  </si>
  <si>
    <t>Unbekanntes Ausland</t>
  </si>
  <si>
    <t>Ungeklärt und ohne Angabe</t>
  </si>
  <si>
    <t>2. Bevölkerungsstand</t>
  </si>
  <si>
    <t xml:space="preserve">Bevölkerung </t>
  </si>
  <si>
    <t>Einwohner</t>
  </si>
  <si>
    <t>.</t>
  </si>
  <si>
    <t>je</t>
  </si>
  <si>
    <t xml:space="preserve">Wartburgkreis  </t>
  </si>
  <si>
    <t>Bevölkerungs-</t>
  </si>
  <si>
    <t>zunahme bzw.</t>
  </si>
  <si>
    <t xml:space="preserve"> -abnahme (-)</t>
  </si>
  <si>
    <t>Kreisfreie Stadt
Landkreis
Land</t>
  </si>
  <si>
    <t>Gemeinden</t>
  </si>
  <si>
    <t>davon in Gemeinden mit ... bis unter ... Einwohner</t>
  </si>
  <si>
    <t xml:space="preserve">unter </t>
  </si>
  <si>
    <t xml:space="preserve">500 - </t>
  </si>
  <si>
    <t>1 000 -</t>
  </si>
  <si>
    <t>2 000 -</t>
  </si>
  <si>
    <t>3 000 -</t>
  </si>
  <si>
    <t>5 000 -</t>
  </si>
  <si>
    <t>10 000 -</t>
  </si>
  <si>
    <t>50 000</t>
  </si>
  <si>
    <t>1 000</t>
  </si>
  <si>
    <t>2 000</t>
  </si>
  <si>
    <t>3 000</t>
  </si>
  <si>
    <t>5 000</t>
  </si>
  <si>
    <t>10 000</t>
  </si>
  <si>
    <t xml:space="preserve">Wartburgkreis </t>
  </si>
  <si>
    <t xml:space="preserve">Mittlere Jahresbevölkerung </t>
  </si>
  <si>
    <t>Für Wanderungen, die nicht über die Grenze des Bundesgebietes hinausgehen, werden lediglich die Anmeldungen ausgewertet, wobei die Abmeldung auf Grund der Angabe über den bisherigen Wohnort erfasst wird. Bei Wanderungen über die Bundesgrenzen werden sowohl die An- als auch die Abmeldungen benutzt.</t>
  </si>
  <si>
    <t>2010</t>
  </si>
  <si>
    <t>2011</t>
  </si>
  <si>
    <t>2012</t>
  </si>
  <si>
    <t>Methodische Hinweise</t>
  </si>
  <si>
    <t>Nationalität</t>
  </si>
  <si>
    <t>Alters- und Geburtsjahren</t>
  </si>
  <si>
    <t>2.8</t>
  </si>
  <si>
    <t>Kreisübersichten</t>
  </si>
  <si>
    <t>2.9</t>
  </si>
  <si>
    <t>2.10</t>
  </si>
  <si>
    <t>2.11</t>
  </si>
  <si>
    <t>5.</t>
  </si>
  <si>
    <t>2013</t>
  </si>
  <si>
    <t>Kroatien</t>
  </si>
  <si>
    <t>Geborenen bzw.</t>
  </si>
  <si>
    <t>Gestorbenen (-)</t>
  </si>
  <si>
    <t>Anzahl</t>
  </si>
  <si>
    <t>%</t>
  </si>
  <si>
    <t>Bevölkerung insgesamt</t>
  </si>
  <si>
    <t xml:space="preserve">  80 und mehr</t>
  </si>
  <si>
    <t xml:space="preserve">  18 und mehr</t>
  </si>
  <si>
    <t>Kreisfreie Stadt Erfurt</t>
  </si>
  <si>
    <t>Kreisfreie Stadt Gera</t>
  </si>
  <si>
    <t>Kreisfreie Stadt Jena</t>
  </si>
  <si>
    <t>Kreisfreie Stadt Suhl</t>
  </si>
  <si>
    <t>Kreisfreie Stadt Weimar</t>
  </si>
  <si>
    <t>Landkreis Eichsfeld</t>
  </si>
  <si>
    <t>Landkreis Nordhausen</t>
  </si>
  <si>
    <t>Landkreis Wartburgkreis</t>
  </si>
  <si>
    <t>Landkreis Unstrut-Hainich-Kreis</t>
  </si>
  <si>
    <t>Landkreis Kyffhäuserkreis</t>
  </si>
  <si>
    <t>Landkreis Schmalkalden-Meiningen</t>
  </si>
  <si>
    <t>Landkreis Gotha</t>
  </si>
  <si>
    <t>Landkreis Sömmerda</t>
  </si>
  <si>
    <t>Landkreis Hildburghausen</t>
  </si>
  <si>
    <t>Landkreis Ilm-Kreis</t>
  </si>
  <si>
    <t>Landkreis Weimarer Land</t>
  </si>
  <si>
    <t>Landkreis Sonneberg</t>
  </si>
  <si>
    <t>Landkreis Saalfeld-Rudolstadt</t>
  </si>
  <si>
    <t>Landkreis Saale-Holzland-Kreis</t>
  </si>
  <si>
    <t>Landkreis Saale-Orla-Kreis</t>
  </si>
  <si>
    <t>Landkreis Greiz</t>
  </si>
  <si>
    <t>Landkreis Altenburger Land</t>
  </si>
  <si>
    <t>90 und mehr</t>
  </si>
  <si>
    <t>2014</t>
  </si>
  <si>
    <t>Darunter
Ausländer</t>
  </si>
  <si>
    <t xml:space="preserve">männlich </t>
  </si>
  <si>
    <t xml:space="preserve">weiblich </t>
  </si>
  <si>
    <t>1) Berücksichtigung von Korrekturmeldungen</t>
  </si>
  <si>
    <t>2015</t>
  </si>
  <si>
    <t>1) einschließlich "Ungeklärt und ohne Angabe"</t>
  </si>
  <si>
    <t xml:space="preserve">   hierunter</t>
  </si>
  <si>
    <t>2016</t>
  </si>
  <si>
    <t>1.2 Wanderungen</t>
  </si>
  <si>
    <t>2017</t>
  </si>
  <si>
    <t xml:space="preserve">1) Summendifferenz methodisch- und rundungsbedingt </t>
  </si>
  <si>
    <t>Grafiken sind als PDF-Dokument eingebettet und 
können per Doppelklick auf das Symbol geöffnet werden.</t>
  </si>
  <si>
    <t>Ab dem Berichtsjahr 2016 sind die Ergebnisse der Wanderungsstatistik sowie Bevölke-rungsfortschreibung aufgrund folgender methodischer Änderungen, technischer Weiter-entwicklungen nur bedingt mit den Vorjahreswerten vergleichbar:</t>
  </si>
  <si>
    <t>2018</t>
  </si>
  <si>
    <t>übrige EU-Länder</t>
  </si>
  <si>
    <t>Ghana</t>
  </si>
  <si>
    <t>Libyen</t>
  </si>
  <si>
    <t>Kolumbien</t>
  </si>
  <si>
    <t>Georgien</t>
  </si>
  <si>
    <t>Indonesien</t>
  </si>
  <si>
    <t>Korea, Republik</t>
  </si>
  <si>
    <t>Pakistan</t>
  </si>
  <si>
    <t>2019</t>
  </si>
  <si>
    <t>ledig</t>
  </si>
  <si>
    <t xml:space="preserve">   davon</t>
  </si>
  <si>
    <t xml:space="preserve">   Ausländer</t>
  </si>
  <si>
    <t xml:space="preserve">   Deutsche</t>
  </si>
  <si>
    <t>Bei der Statistik der Wanderungen (Zuzüge, Fortzüge) werden die An- und Abmeldungen verwendet, die auf Grund der gesetzlichen Bestimmungen über die Meldepflicht bei einem Wohnungswechsel anfallen. Umzüge innerhalb einer Gemeinde bleiben jedoch außer Betracht.</t>
  </si>
  <si>
    <t>2020</t>
  </si>
  <si>
    <t>Nordmazedonien</t>
  </si>
  <si>
    <t>Äthiopien</t>
  </si>
  <si>
    <t>Als Ausländer gelten Personen, die nicht Deutsche im Sinne des Artikels 116, Abs. 1 des Grundgesetzes sind. Dazu zählen auch Staatenlose und Personen mit ungeklärter Staatsangehörigkeit. Deutsche, die zugleich eine fremde Staatsangehörigkeit besitzen, gehören nicht zu den Ausländern. Die Mitglieder der stationierten ausländischen Streitkräfte sowie der ausländischen diplomatischen und konsularischen Vertretungen mit ihren Familienangehörigen werden statistisch nicht erfasst.</t>
  </si>
  <si>
    <t>Seit dem Berichtsjahr 2019 werden in den Ergebnissen der natürlichen und räumlichen Bevölkerungsstatistiken Personen mit den Geschlechtsangaben „divers“ und „ohne Angabe“ (nach §22 Absatz 3 PStG) aus Gründen der statistischen Geheimhaltung durch ein definiertes Umschlüsselungsverfahren dem männlichen oder weiblichen Geschlecht zugeordnet und entsprechend in der Bevölkerungsfortschreibung verarbeitet.</t>
  </si>
  <si>
    <t>2021</t>
  </si>
  <si>
    <t>Personen insgesamt</t>
  </si>
  <si>
    <t>2022</t>
  </si>
  <si>
    <t>Norwegen</t>
  </si>
  <si>
    <t>Kamerun</t>
  </si>
  <si>
    <t>Argentinien</t>
  </si>
  <si>
    <t>Peru</t>
  </si>
  <si>
    <t>Kasachstan</t>
  </si>
  <si>
    <t>Philippinen</t>
  </si>
  <si>
    <t>Geburts-jahr</t>
  </si>
  <si>
    <t>2023</t>
  </si>
  <si>
    <r>
      <t xml:space="preserve">Deutschlands </t>
    </r>
    <r>
      <rPr>
        <vertAlign val="superscript"/>
        <sz val="10"/>
        <rFont val="Source Sans Pro"/>
        <family val="2"/>
      </rPr>
      <t>1)</t>
    </r>
  </si>
  <si>
    <r>
      <t xml:space="preserve">aus alten
Bundesländern </t>
    </r>
    <r>
      <rPr>
        <vertAlign val="superscript"/>
        <sz val="10"/>
        <rFont val="Source Sans Pro"/>
        <family val="2"/>
      </rPr>
      <t>1)</t>
    </r>
  </si>
  <si>
    <r>
      <t xml:space="preserve">nach alten
Bundesländern </t>
    </r>
    <r>
      <rPr>
        <vertAlign val="superscript"/>
        <sz val="10"/>
        <rFont val="Source Sans Pro"/>
        <family val="2"/>
      </rPr>
      <t>1)</t>
    </r>
  </si>
  <si>
    <r>
      <t>Familienstand</t>
    </r>
    <r>
      <rPr>
        <vertAlign val="superscript"/>
        <sz val="10"/>
        <rFont val="Source Sans Pro"/>
        <family val="2"/>
      </rPr>
      <t xml:space="preserve"> 1)</t>
    </r>
  </si>
  <si>
    <r>
      <t xml:space="preserve">Familienstand </t>
    </r>
    <r>
      <rPr>
        <vertAlign val="superscript"/>
        <sz val="10"/>
        <rFont val="Source Sans Pro"/>
        <family val="2"/>
      </rPr>
      <t>1)</t>
    </r>
  </si>
  <si>
    <r>
      <t xml:space="preserve">Ausland </t>
    </r>
    <r>
      <rPr>
        <vertAlign val="superscript"/>
        <sz val="10"/>
        <rFont val="Source Sans Pro"/>
        <family val="2"/>
      </rPr>
      <t>1)</t>
    </r>
  </si>
  <si>
    <t>Libanon</t>
  </si>
  <si>
    <r>
      <t xml:space="preserve">je km²  </t>
    </r>
    <r>
      <rPr>
        <vertAlign val="superscript"/>
        <sz val="10"/>
        <rFont val="Source Sans Pro"/>
        <family val="2"/>
      </rPr>
      <t>1)</t>
    </r>
  </si>
  <si>
    <r>
      <t xml:space="preserve">Sonstiges </t>
    </r>
    <r>
      <rPr>
        <vertAlign val="superscript"/>
        <sz val="10"/>
        <rFont val="Source Sans Pro"/>
        <family val="2"/>
      </rPr>
      <t>1)</t>
    </r>
  </si>
  <si>
    <r>
      <t xml:space="preserve">Mittlere Jahresbevölkerung </t>
    </r>
    <r>
      <rPr>
        <vertAlign val="superscript"/>
        <sz val="10"/>
        <rFont val="Source Sans Pro"/>
        <family val="2"/>
      </rPr>
      <t>1)</t>
    </r>
  </si>
  <si>
    <t>Die Statistiken der natürlichen Bevölkerungsbewegung und der Wanderungen sind gesetzlich geregelt im Gesetz über die Statistik der Bevölkerungsbewegung und die Fortschreibung des Bevölkerungsstandes (Bevölkerungsstatistikgesetz - BevStatG) in der Fassung vom 20. April 2013 (BGBl. I S. 826), das zuletzt durch Artikel 1 des Gesetzes vom 17. Juli 2023 (BGBl. 2023 I Nr. 190) geändert worden ist, in Verbindung mit dem Gesetz über die Statistik für Bundeszwecke (Bundesstatistikgesetz – BStatG) vom 20. Oktober 2016 (BGBl. I S. 2394), das zuletzt durch Artikel 14 des Gesetzes vom 8. Mai 2024 (BGBl. 2024 I Nr. 152) geändert worden ist.</t>
  </si>
  <si>
    <t>Gesamtwanderungen 2004 bis 2024</t>
  </si>
  <si>
    <t>Wanderungen 2024 nach Kreisen</t>
  </si>
  <si>
    <t>Wanderungen 2024 nach Monaten</t>
  </si>
  <si>
    <t>Nach Thüringen Zugezogene 2024 nach dem Familienstand</t>
  </si>
  <si>
    <t>Aus Thüringen Fortgezogene 2024 nach dem Familienstand</t>
  </si>
  <si>
    <t>Wanderungen über die Grenzen Thüringens 2024 nach Nationalität</t>
  </si>
  <si>
    <t>Wanderungen über die Grenzen Thüringens 2024 nach Herkunfts-</t>
  </si>
  <si>
    <t>Wanderungen über die Grenzen des Bundesgebietes 2024 nach</t>
  </si>
  <si>
    <t>Entwicklung der Bevölkerung 1950 bis 2024</t>
  </si>
  <si>
    <t>Bevölkerung am 31.12.2024 nach Kreisen</t>
  </si>
  <si>
    <t>Bevölkerungsfortschreibung 2024 und Bevölkerungsstand am 31.12.2024</t>
  </si>
  <si>
    <t>Gemeinden am 31.12.2024 nach Größenklassen und Kreisen</t>
  </si>
  <si>
    <t>Bevölkerung am 31.12.2024 nach Gemeindegrößenklassen und Kreisen</t>
  </si>
  <si>
    <t>Bevölkerung am 31.12.2024 nach Geschlecht, Altersgruppen und</t>
  </si>
  <si>
    <t>Bevölkerung am 31.12.2024 nach Geschlecht, Altersgruppen sowie</t>
  </si>
  <si>
    <t>Mittlere Jahresbevölkerung 1965 bis 2024 nach Geschlecht</t>
  </si>
  <si>
    <t>Mittlere Jahresbevölkerung 2024 nach Geschlecht und Kreisen</t>
  </si>
  <si>
    <t>Mittlere Jahresbevölkerung 2024 nach Geschlecht und Altersjahren</t>
  </si>
  <si>
    <t>Altersaufbau der Bevölkerung am 31.12.2024</t>
  </si>
  <si>
    <t>Bevölkerungsentwicklung 1984 bis 2024</t>
  </si>
  <si>
    <t xml:space="preserve">Bevölkerungszu- bzw. -abnahme (-) 2024 zum Vorjahr nach Kreisen </t>
  </si>
  <si>
    <t xml:space="preserve">Überschuss der Zu- und Fortzüge (-) 2024 je 1000 der Bevölkerung </t>
  </si>
  <si>
    <t>Altersspezifische Mobilität 2024</t>
  </si>
  <si>
    <t>1.1 Gesamtwanderungen 2004 bis 2024</t>
  </si>
  <si>
    <t>2024</t>
  </si>
  <si>
    <t>Noch: 1.1 Gesamtwanderungen 2004 bis 2024</t>
  </si>
  <si>
    <t>2024 nach Kreisen</t>
  </si>
  <si>
    <t>1.3 Wanderungen 2024 nach Monaten</t>
  </si>
  <si>
    <t>Jahr 2024</t>
  </si>
  <si>
    <t>Noch: 1.3 Wanderungen 2024 nach Monaten</t>
  </si>
  <si>
    <t>1.4 Nach Thüringen Zugezogene 2024 nach dem Familienstand und Altersgruppen</t>
  </si>
  <si>
    <t>1.5 Aus Thüringen Fortgezogene 2024 nach dem Familienstand und Altersgruppen</t>
  </si>
  <si>
    <t>1.6 Wanderungen über die Grenzen Thüringens 2024 nach Nationalität und Altersgruppen</t>
  </si>
  <si>
    <t>1.7 Wanderungen über die Grenzen Thüringens 2024 nach Herkunfts- und Zielländern</t>
  </si>
  <si>
    <t>1.8 Wanderungen über die Grenzen des Bundesgebietes 2024 nach Herkunfts- und Zielländern</t>
  </si>
  <si>
    <t>Montenegro</t>
  </si>
  <si>
    <t>Noch: 1.8 Wanderungen über die Grenzen des Bundesgebietes 2024 nach Herkunfts- und Zielländern</t>
  </si>
  <si>
    <t>Côte d'Ivoire</t>
  </si>
  <si>
    <t>Kenia</t>
  </si>
  <si>
    <t>Jordanien</t>
  </si>
  <si>
    <t>Mongolei</t>
  </si>
  <si>
    <t>2.1 Entwicklung der Bevölkerung 1950 bis 2024</t>
  </si>
  <si>
    <t xml:space="preserve">1)  berechnet nach Quadratmeter und gerundet </t>
  </si>
  <si>
    <t>2.2 Bevölkerung am 31.12.2024 nach Kreisen</t>
  </si>
  <si>
    <t>Fläche
in
km²</t>
  </si>
  <si>
    <r>
      <t xml:space="preserve">km² </t>
    </r>
    <r>
      <rPr>
        <vertAlign val="superscript"/>
        <sz val="10"/>
        <rFont val="Source Sans Pro"/>
        <family val="2"/>
      </rPr>
      <t xml:space="preserve"> 1)</t>
    </r>
  </si>
  <si>
    <t>1) berechnet nach Quadratmeter und gerundet</t>
  </si>
  <si>
    <t>2.3 Bevölkerungsfortschreibung 2024 und Bevölkerungsstand am 31.12.2024 nach Kreisen</t>
  </si>
  <si>
    <t>Bevölkerung am 31.12.2024</t>
  </si>
  <si>
    <t>am 1.1.2024</t>
  </si>
  <si>
    <t>2.4 Gemeinden am 31.12.2024 nach Größenklassen und Kreisen</t>
  </si>
  <si>
    <t>2.5 Bevölkerung am 31.12.2024 nach Gemeindegrößenklassen und Kreisen</t>
  </si>
  <si>
    <t>2.6 Bevölkerung am 31.12.2024 nach Geschlecht, Altersgruppen und Nationalität</t>
  </si>
  <si>
    <t>2.7 Bevölkerung am 31.12.2024 nach Geschlecht, Altersgruppen sowie Alters- und Geburtsjahren</t>
  </si>
  <si>
    <t xml:space="preserve">2.8 Bevölkerung am 31.12.2024 nach Geschlecht, Altersgruppen sowie Alters- und Geburtsjahren </t>
  </si>
  <si>
    <t>Noch: 2.8 Bevölkerung am 31.12.2024 nach Geschlecht, Altersgruppen sowie Alters- und Geburtsjahren</t>
  </si>
  <si>
    <t xml:space="preserve">Noch: 2.8 Bevölkerung am 31.12.2024 nach Geschlecht, Altersgruppen sowie Alters- und Geburtsjahren </t>
  </si>
  <si>
    <t>2.9 Mittlere Jahresbevölkerung 1965 bis 2024 nach Geschlecht</t>
  </si>
  <si>
    <t>2.10 Mittlere Jahresbevölkerung 2024 nach Geschlecht und Kreisen</t>
  </si>
  <si>
    <t>2.11 Mittlere Jahresbevölkerung 2024 nach Geschlecht und Altersjahren</t>
  </si>
  <si>
    <t>Grundlage der Fortschreibung der Bevölkerungszahl ist ab dem Berichtsjahr 2022 die Datenbasis des Zensus 2022 mit Stichtag 15.05.2022. Der Zensus 2011 mit Stichtag 09.05.20211bildet für die Jahre 2011 bis 2021 die Fortschreibungsbasis. Vor dem Berichtsjahr 2011 wurde das Zentrale Einwohnerregister (ZER) der neuen Bundesländer mit Stichtag 03.10.1990 und die seit diesem Zeitpunkt erfassten Vorgänge der natürlichen und räumlichen Bevölkerungsbewegungen genutzt. Ausgangspunkt für die Ermittlung der Zahlen bis 1989 waren die in größeren Zeitabständen stattfindenden Volkszählungen (zuletzt am 31.12.1981, davor am 01.01.1971, am 31.12.1964, am 31.08.1950). In den 1980er Jahren erfolgte zu unterschiedlichen Zeitpunkten eine sukzessive Umstellung der Fortschreibungsbasis von der Volkszählung 1981 zum Einwohnerdatenspeicher (EDS). Das ist eine wesentliche Ursache dafür, dass in einzelnen Jahren Fortschreibungsdifferenzen auftreten. Sofern nicht anders angegeben, erfolgt die Darstellung der Ergebnisse auf dem Gebietsstand zum Ende des Jahres.</t>
  </si>
  <si>
    <t>Von Bedeutung sind darüber hinaus noch das Personenstandsgesetz (PStG) vom 19. Februar 2007 (BGBl. I S. 122), zuletzt geändert durch Artikel 4 des Gesetzes vom 24. Juni 2024 (BGBl. 2024 I Nr. 212), die Dienstanweisung für die Standesbeamten sowie das Bundesmeldegesetz (BMG) vom 3. Mai 2013  (BGBl. I S. 1084), das zuletzt durch Artikel 6 des Gesetzes vom 23. Oktober 2024 (BGBl. 2024 I Nr. 323) geändert worden ist.</t>
  </si>
  <si>
    <t>Bei den räumlichen und natürlichen Bevölkerungsstatistiken finden ausschließlich die Bewegungsdaten Berücksichtigung, deren Ereignisdatum im aktuellen Berichtsjahr des vorliegenden statistischen Berichtes oder im Vorjahr liegt. Bewegungsdaten, deren Ereignisdatum vor dem Vorjahr aber nach dem 15.05.2022 liegt, werden in der Bevölkerungsfortschreibung als sonstige Bewegungen berücksichtigt, aber nicht bei den Bewegungsstatistiken mit ausgewiesen. Bewegungsdaten, deren Ereignisdatum vor dem 15.05.2022 liegt, werden in der Bevölkerungsfortschreibung nicht berücksichtigt.</t>
  </si>
  <si>
    <t>Verhältniszahlen je 1000 Einwohner beziehen sich in diesem Bericht grundsätzlich auf die mittlere Bevölkerung. Sofern nicht anders angegeben, wird die mittlere Bevölkerung ab dem Berichtsjahr 2022 auf der Grundlage der Ergebnisse des Zensus 2022 mit Stichtag 15.05.2022 ermittelt.</t>
  </si>
  <si>
    <t xml:space="preserve"> - Seit dem 01.01.2016 werden Zu- und Fortzüge von Deutschen nach “Unbekannt“ in der Wanderungsstatistik explizit als Zu- bzw. Fortzüge von Deutschen nach "Unbekannt/ohne Angabe" verbucht. Zuvor blieben sie in der Wanderungsstatistik und infolge in der Bevölkerungs-fortschreibung unberücksichtigt. </t>
  </si>
  <si>
    <t>Für die Jahre 1967 bis 1988 werden die jeweils mit Stichtag 30. Juni des Jahres ermittelten Bevölkerungszahlen als mittlere Bevölkerung ausgewiesen. Ab 1989 werden als mittlere Bevölkerung wieder Bevölkerungsdurchschnittswerte für ein Kalenderjahr als arithmetisches Mittel aus 12 Monatsdurchschnitten angegeben. Für 1990 wurde der vom ZER übernommene Bevölkerungsstand zum 3.10.1990 als Jahresdurchschnitt verwendet. Für die Jahre ab 2011 werden als mittlere Bevölkerung die Bevölkerungsdurchschnittswerte für ein Kalenderjahr als arithmetisches Mittel aus Anfangs- und Endbestand auf Basis der fortgeschriebenen Ergebnisse angegeben.</t>
  </si>
  <si>
    <t>85 und mehr</t>
  </si>
  <si>
    <t xml:space="preserve"> 85 und mehr</t>
  </si>
  <si>
    <t xml:space="preserve"> Insgesamt</t>
  </si>
  <si>
    <t>1) Ausweisung der Lebenspartnerschaften (LP): Verheiratet einschl. in Lebenspartnerschaft lebend, Verwitwet einschl. Lebenspartner verstorben, Geschieden einschl. Lebenspartnerschaft aufgehoben</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</si>
  <si>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</si>
  <si>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</si>
  <si>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</si>
  <si>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</si>
  <si>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</si>
  <si>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</si>
  <si>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</si>
  <si>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</si>
  <si>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</si>
  <si>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</si>
  <si>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</si>
  <si>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</si>
  <si>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</si>
  <si>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</si>
  <si>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</si>
  <si>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Wanderungen und Bevölkerung in Thüringen 2024</t>
  </si>
  <si>
    <t>Herausgegeben im September 2025</t>
  </si>
  <si>
    <t>Erscheinungsweise: jährlich</t>
  </si>
  <si>
    <t>Bestell-Nr.: 01 301</t>
  </si>
  <si>
    <t>Heft-Nr.: 123/25</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</si>
  <si>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</si>
  <si>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</si>
  <si>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</si>
  <si>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</si>
  <si>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</si>
  <si>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</si>
  <si>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</si>
  <si>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</si>
  <si>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</si>
  <si>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</si>
  <si>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</si>
  <si>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</si>
  <si>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</si>
  <si>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</si>
  <si>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</si>
  <si>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</si>
  <si>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</si>
  <si>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</si>
  <si>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</si>
  <si>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</si>
  <si>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Referat:  Bevölkerungs- und Haushaltsstatistiken</t>
  </si>
  <si>
    <t>Telefon: +49 361 57331-9447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</si>
</sst>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 ###\ ##0;_D_D_D_D\-* #\ ###\ ##0"/>
    <numFmt numFmtId="165" formatCode="#\ ###\ ##0.0;_D_D_D_D\-* #\ ###\ ##0.0"/>
    <numFmt numFmtId="166" formatCode="#\ ###\ ###"/>
    <numFmt numFmtId="167" formatCode="0.0"/>
    <numFmt numFmtId="168" formatCode="###\ ###\ ###_D_D;_D_D_)\-* ###\ ###\ ###\ ###_D_D;;* @_D_D"/>
    <numFmt numFmtId="169" formatCode="###\ ###\ ##0"/>
    <numFmt numFmtId="170" formatCode="###\ ###\ ###.0_D_D;_D_D_)\-* ###\ ###\ ###\ ###.0_D_D;;* @_D_D"/>
    <numFmt numFmtId="171" formatCode="###\ ###\ ##0.0_D_D;_D_D_)\-* ###\ ###\ ###\ ##0.0_D_D;;* @_D_D"/>
    <numFmt numFmtId="172" formatCode="#\ ###\ ##0"/>
    <numFmt numFmtId="173" formatCode="###\ ###\ ###\ ##0"/>
  </numFmts>
  <fonts count="18" x14ac:knownFonts="1">
    <font>
      <sz val="10"/>
      <name val="Helvetica"/>
    </font>
    <font>
      <b/>
      <sz val="10"/>
      <name val="Helvetica"/>
    </font>
    <font>
      <sz val="10"/>
      <name val="Helvetica"/>
    </font>
    <font>
      <sz val="8"/>
      <name val="Helvetica"/>
    </font>
    <font>
      <b/>
      <sz val="10"/>
      <name val="Arial"/>
      <family val="2"/>
    </font>
    <font>
      <sz val="10"/>
      <name val="Helvetica"/>
      <family val="2"/>
    </font>
    <font>
      <sz val="10"/>
      <name val="Arial"/>
      <family val="2"/>
    </font>
    <font>
      <b/>
      <sz val="11"/>
      <name val="Source Sans Pro"/>
      <family val="2"/>
    </font>
    <font>
      <sz val="11"/>
      <name val="Source Sans Pro"/>
      <family val="2"/>
    </font>
    <font>
      <b/>
      <sz val="10"/>
      <name val="Source Sans Pro"/>
      <family val="2"/>
    </font>
    <font>
      <sz val="10"/>
      <name val="Source Sans Pro"/>
      <family val="2"/>
    </font>
    <font>
      <vertAlign val="superscript"/>
      <sz val="10"/>
      <name val="Source Sans Pro"/>
      <family val="2"/>
    </font>
    <font>
      <sz val="8"/>
      <name val="Arial"/>
      <family val="2"/>
    </font>
    <font>
      <b/>
      <sz val="9"/>
      <name val="Helvetica"/>
      <family val="2"/>
    </font>
    <font>
      <b/>
      <sz val="11"/>
      <name val="Arial"/>
      <family val="2"/>
    </font>
    <font>
      <sz val="11"/>
      <name val="Arial"/>
      <family val="2"/>
    </font>
    <font>
      <sz val="9"/>
      <name val="Source Sans Pro"/>
      <family val="2"/>
    </font>
    <font>
      <b/>
      <sz val="12"/>
      <name val="Arial"/>
      <family val="2"/>
    </font>
  </fonts>
  <fills count="3">
    <fill>
      <patternFill patternType="none"/>
    </fill>
    <fill>
      <patternFill patternType="gray125"/>
    </fill>
    <fill>
      <patternFill patternType="solid">
        <fgColor theme="0"/>
        <bgColor indexed="64"/>
      </patternFill>
    </fill>
  </fills>
  <borders count="5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6" fillId="0" borderId="0"/>
    <xf numFmtId="0" fontId="5" fillId="0" borderId="0"/>
    <xf numFmtId="0" fontId="5" fillId="0" borderId="0"/>
    <xf numFmtId="0" fontId="5" fillId="0" borderId="0"/>
    <xf numFmtId="0" fontId="6" fillId="0" borderId="0"/>
    <xf numFmtId="0" fontId="6" fillId="0" borderId="0"/>
  </cellStyleXfs>
  <cellXfs count="391">
    <xf numFmtId="0" fontId="0" fillId="0" borderId="0" xfId="0"/>
    <xf numFmtId="0" fontId="1" fillId="0" borderId="0" xfId="0" applyFont="1"/>
    <xf numFmtId="0" fontId="0" fillId="0" borderId="0" xfId="0" applyFont="1" applyAlignment="1">
      <alignment horizontal="justify"/>
    </xf>
    <xf numFmtId="0" fontId="0" fillId="0" borderId="0" xfId="0" applyAlignment="1">
      <alignment horizontal="justify"/>
    </xf>
    <xf numFmtId="0" fontId="1" fillId="0" borderId="0" xfId="0" applyFont="1" applyAlignment="1">
      <alignment horizontal="justify"/>
    </xf>
    <xf numFmtId="0" fontId="0" fillId="0" borderId="0" xfId="0" applyFont="1"/>
    <xf numFmtId="0" fontId="0" fillId="0" borderId="0" xfId="0" applyFont="1" applyAlignment="1">
      <alignment horizontal="justify" vertical="top" wrapText="1"/>
    </xf>
    <xf numFmtId="0" fontId="4" fillId="0" borderId="0" xfId="0" applyFont="1"/>
    <xf numFmtId="0" fontId="0" fillId="0" borderId="0" xfId="0" applyAlignment="1"/>
    <xf numFmtId="0" fontId="4" fillId="0" borderId="0" xfId="0" applyFont="1" applyAlignment="1">
      <alignment horizontal="center"/>
    </xf>
    <xf numFmtId="0" fontId="6" fillId="0" borderId="0" xfId="0" applyFont="1" applyAlignment="1">
      <alignment horizontal="left"/>
    </xf>
    <xf numFmtId="49" fontId="7" fillId="0" borderId="0" xfId="0" applyNumberFormat="1" applyFont="1"/>
    <xf numFmtId="0" fontId="8" fillId="0" borderId="0" xfId="0" applyFont="1"/>
    <xf numFmtId="0" fontId="8" fillId="0" borderId="0" xfId="0" applyFont="1" applyAlignment="1">
      <alignment horizontal="right"/>
    </xf>
    <xf numFmtId="49" fontId="8" fillId="0" borderId="0" xfId="0" applyNumberFormat="1" applyFont="1"/>
    <xf numFmtId="16" fontId="8" fillId="0" borderId="0" xfId="0" applyNumberFormat="1" applyFont="1"/>
    <xf numFmtId="0" fontId="10" fillId="0" borderId="0" xfId="0" applyFont="1" applyFill="1"/>
    <xf numFmtId="49" fontId="10" fillId="0" borderId="0" xfId="0" applyNumberFormat="1" applyFont="1" applyFill="1" applyAlignment="1">
      <alignment horizontal="left"/>
    </xf>
    <xf numFmtId="0" fontId="10" fillId="0" borderId="12" xfId="0" applyFont="1" applyFill="1" applyBorder="1"/>
    <xf numFmtId="0" fontId="10" fillId="0" borderId="0" xfId="0" applyFont="1" applyFill="1" applyBorder="1"/>
    <xf numFmtId="172" fontId="10" fillId="0" borderId="0" xfId="0" applyNumberFormat="1" applyFont="1" applyFill="1" applyBorder="1" applyAlignment="1">
      <alignment horizontal="right" vertical="center" wrapText="1"/>
    </xf>
    <xf numFmtId="172" fontId="10" fillId="0" borderId="0" xfId="0" applyNumberFormat="1" applyFont="1" applyFill="1" applyAlignment="1">
      <alignment horizontal="right" vertical="center" wrapText="1"/>
    </xf>
    <xf numFmtId="0" fontId="9" fillId="0" borderId="5" xfId="0" applyFont="1" applyFill="1" applyBorder="1" applyAlignment="1">
      <alignment horizontal="left"/>
    </xf>
    <xf numFmtId="49" fontId="9" fillId="0" borderId="0" xfId="0" applyNumberFormat="1" applyFont="1" applyFill="1" applyAlignment="1">
      <alignment horizontal="left"/>
    </xf>
    <xf numFmtId="164" fontId="10" fillId="0" borderId="0" xfId="0" applyNumberFormat="1" applyFont="1" applyFill="1" applyAlignment="1">
      <alignment horizontal="left"/>
    </xf>
    <xf numFmtId="164" fontId="10" fillId="0" borderId="0" xfId="0" applyNumberFormat="1" applyFont="1" applyFill="1"/>
    <xf numFmtId="49" fontId="10" fillId="0" borderId="0" xfId="0" applyNumberFormat="1" applyFont="1" applyFill="1" applyAlignment="1">
      <alignment horizontal="right"/>
    </xf>
    <xf numFmtId="165" fontId="10" fillId="0" borderId="0" xfId="0" applyNumberFormat="1" applyFont="1" applyFill="1" applyAlignment="1">
      <alignment horizontal="right"/>
    </xf>
    <xf numFmtId="0" fontId="9" fillId="0" borderId="0" xfId="0" applyFont="1" applyFill="1"/>
    <xf numFmtId="167" fontId="10" fillId="0" borderId="0" xfId="0" applyNumberFormat="1" applyFont="1" applyFill="1"/>
    <xf numFmtId="0" fontId="10" fillId="0" borderId="5" xfId="0" applyFont="1" applyFill="1" applyBorder="1" applyAlignment="1">
      <alignment horizontal="left"/>
    </xf>
    <xf numFmtId="166" fontId="10" fillId="0" borderId="0" xfId="0" applyNumberFormat="1" applyFont="1" applyFill="1" applyBorder="1" applyAlignment="1">
      <alignment horizontal="right"/>
    </xf>
    <xf numFmtId="167" fontId="10" fillId="0" borderId="0" xfId="0" applyNumberFormat="1" applyFont="1" applyFill="1" applyAlignment="1">
      <alignment horizontal="right"/>
    </xf>
    <xf numFmtId="0" fontId="10" fillId="0" borderId="0" xfId="0" applyFont="1" applyFill="1" applyAlignment="1">
      <alignment horizontal="center"/>
    </xf>
    <xf numFmtId="0" fontId="10" fillId="0" borderId="1" xfId="0" applyFont="1" applyFill="1" applyBorder="1"/>
    <xf numFmtId="49" fontId="10" fillId="0" borderId="15" xfId="0" applyNumberFormat="1" applyFont="1" applyFill="1" applyBorder="1"/>
    <xf numFmtId="0" fontId="10" fillId="0" borderId="16" xfId="0" applyFont="1" applyFill="1" applyBorder="1"/>
    <xf numFmtId="164" fontId="10" fillId="0" borderId="0" xfId="0" applyNumberFormat="1" applyFont="1" applyFill="1" applyAlignment="1">
      <alignment horizontal="right"/>
    </xf>
    <xf numFmtId="0" fontId="10" fillId="0" borderId="0" xfId="0" applyFont="1" applyFill="1" applyAlignment="1"/>
    <xf numFmtId="0" fontId="9" fillId="0" borderId="0" xfId="0" applyFont="1" applyFill="1" applyAlignment="1"/>
    <xf numFmtId="0" fontId="9" fillId="0" borderId="0" xfId="0" applyFont="1" applyFill="1" applyAlignment="1">
      <alignment horizontal="centerContinuous"/>
    </xf>
    <xf numFmtId="0" fontId="10" fillId="0" borderId="0" xfId="0" applyFont="1" applyFill="1" applyAlignment="1">
      <alignment horizontal="centerContinuous"/>
    </xf>
    <xf numFmtId="0" fontId="10" fillId="0" borderId="27" xfId="0" applyFont="1" applyFill="1" applyBorder="1"/>
    <xf numFmtId="0" fontId="10" fillId="0" borderId="4" xfId="0" applyFont="1" applyFill="1" applyBorder="1" applyAlignment="1">
      <alignment horizontal="centerContinuous"/>
    </xf>
    <xf numFmtId="0" fontId="10" fillId="0" borderId="4" xfId="0" applyFont="1" applyFill="1" applyBorder="1" applyAlignment="1"/>
    <xf numFmtId="0" fontId="10" fillId="0" borderId="4" xfId="0" applyFont="1" applyFill="1" applyBorder="1" applyAlignment="1">
      <alignment horizontal="right"/>
    </xf>
    <xf numFmtId="0" fontId="10" fillId="0" borderId="28" xfId="0" applyFont="1" applyFill="1" applyBorder="1" applyAlignment="1">
      <alignment horizontal="centerContinuous"/>
    </xf>
    <xf numFmtId="0" fontId="10" fillId="0" borderId="0" xfId="0" applyFont="1" applyFill="1" applyBorder="1" applyAlignment="1">
      <alignment horizontal="centerContinuous"/>
    </xf>
    <xf numFmtId="0" fontId="10" fillId="0" borderId="30" xfId="0" applyFont="1" applyFill="1" applyBorder="1" applyAlignment="1">
      <alignment horizontal="center"/>
    </xf>
    <xf numFmtId="0" fontId="10" fillId="0" borderId="10" xfId="0" applyFont="1" applyFill="1" applyBorder="1" applyAlignment="1">
      <alignment horizontal="centerContinuous"/>
    </xf>
    <xf numFmtId="0" fontId="10" fillId="0" borderId="11" xfId="0" applyFont="1" applyFill="1" applyBorder="1" applyAlignment="1">
      <alignment horizontal="centerContinuous"/>
    </xf>
    <xf numFmtId="0" fontId="10" fillId="0" borderId="31" xfId="0" applyFont="1" applyFill="1" applyBorder="1" applyAlignment="1">
      <alignment horizontal="centerContinuous"/>
    </xf>
    <xf numFmtId="0" fontId="10" fillId="0" borderId="32" xfId="0" applyFont="1" applyFill="1" applyBorder="1" applyAlignment="1">
      <alignment horizontal="center"/>
    </xf>
    <xf numFmtId="0" fontId="10" fillId="0" borderId="9" xfId="0" applyFont="1" applyFill="1" applyBorder="1" applyAlignment="1">
      <alignment horizontal="center"/>
    </xf>
    <xf numFmtId="0" fontId="10" fillId="0" borderId="7" xfId="0" applyFont="1" applyFill="1" applyBorder="1" applyAlignment="1">
      <alignment horizontal="centerContinuous"/>
    </xf>
    <xf numFmtId="0" fontId="10" fillId="0" borderId="8" xfId="0" applyFont="1" applyFill="1" applyBorder="1" applyAlignment="1">
      <alignment horizontal="centerContinuous"/>
    </xf>
    <xf numFmtId="0" fontId="10" fillId="0" borderId="9" xfId="0" applyFont="1" applyFill="1" applyBorder="1" applyAlignment="1">
      <alignment horizontal="centerContinuous"/>
    </xf>
    <xf numFmtId="0" fontId="10" fillId="0" borderId="33" xfId="0" applyFont="1" applyFill="1" applyBorder="1" applyAlignment="1">
      <alignment horizontal="centerContinuous"/>
    </xf>
    <xf numFmtId="0" fontId="10" fillId="0" borderId="0" xfId="0" applyFont="1" applyFill="1" applyAlignment="1">
      <alignment horizontal="centerContinuous"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4" xfId="0" applyFont="1" applyFill="1" applyBorder="1" applyAlignment="1">
      <alignment horizontal="centerContinuous" vertical="center"/>
    </xf>
    <xf numFmtId="0" fontId="10" fillId="0" borderId="26" xfId="0" applyFont="1" applyFill="1" applyBorder="1" applyAlignment="1">
      <alignment horizontal="centerContinuous" vertical="center"/>
    </xf>
    <xf numFmtId="0" fontId="10" fillId="0" borderId="14" xfId="0" applyFont="1" applyFill="1" applyBorder="1" applyAlignment="1">
      <alignment horizontal="centerContinuous" vertical="center"/>
    </xf>
    <xf numFmtId="0" fontId="10" fillId="0" borderId="35" xfId="0" applyFont="1" applyFill="1" applyBorder="1" applyAlignment="1">
      <alignment horizontal="centerContinuous"/>
    </xf>
    <xf numFmtId="0" fontId="10" fillId="0" borderId="15" xfId="0" applyFont="1" applyFill="1" applyBorder="1"/>
    <xf numFmtId="0" fontId="10" fillId="0" borderId="15" xfId="0" applyFont="1" applyFill="1" applyBorder="1" applyAlignment="1">
      <alignment horizontal="centerContinuous"/>
    </xf>
    <xf numFmtId="0" fontId="10" fillId="0" borderId="36" xfId="0" applyFont="1" applyFill="1" applyBorder="1" applyAlignment="1">
      <alignment horizontal="center"/>
    </xf>
    <xf numFmtId="0" fontId="10" fillId="0" borderId="37" xfId="0" applyFont="1" applyFill="1" applyBorder="1"/>
    <xf numFmtId="0" fontId="10" fillId="0" borderId="19" xfId="0" applyFont="1" applyFill="1" applyBorder="1" applyAlignment="1">
      <alignment horizontal="center"/>
    </xf>
    <xf numFmtId="0" fontId="10" fillId="0" borderId="38" xfId="0" applyFont="1" applyFill="1" applyBorder="1" applyAlignment="1">
      <alignment horizontal="center"/>
    </xf>
    <xf numFmtId="0" fontId="10" fillId="0" borderId="39" xfId="0" applyFont="1" applyFill="1" applyBorder="1" applyAlignment="1">
      <alignment horizontal="center"/>
    </xf>
    <xf numFmtId="0" fontId="10" fillId="0" borderId="40" xfId="0" applyFont="1" applyFill="1" applyBorder="1" applyAlignment="1">
      <alignment horizontal="center"/>
    </xf>
    <xf numFmtId="0" fontId="10" fillId="0" borderId="41" xfId="0" applyFont="1" applyFill="1" applyBorder="1" applyAlignment="1">
      <alignment horizontal="center"/>
    </xf>
    <xf numFmtId="0" fontId="10" fillId="0" borderId="5" xfId="0" applyFont="1" applyFill="1" applyBorder="1" applyAlignment="1">
      <alignment horizontal="center"/>
    </xf>
    <xf numFmtId="0" fontId="10" fillId="0" borderId="5" xfId="0" applyFont="1" applyFill="1" applyBorder="1"/>
    <xf numFmtId="168" fontId="10" fillId="0" borderId="0" xfId="0" applyNumberFormat="1" applyFont="1" applyFill="1"/>
    <xf numFmtId="0" fontId="10" fillId="0" borderId="12" xfId="0" applyFont="1" applyFill="1" applyBorder="1" applyAlignment="1">
      <alignment horizontal="center"/>
    </xf>
    <xf numFmtId="0" fontId="9" fillId="0" borderId="5" xfId="0" applyFont="1" applyFill="1" applyBorder="1" applyAlignment="1">
      <alignment horizontal="center"/>
    </xf>
    <xf numFmtId="0" fontId="9" fillId="0" borderId="0" xfId="0" applyFont="1" applyFill="1" applyBorder="1"/>
    <xf numFmtId="0" fontId="9" fillId="0" borderId="5" xfId="0" applyFont="1" applyFill="1" applyBorder="1"/>
    <xf numFmtId="168" fontId="9" fillId="0" borderId="0" xfId="0" applyNumberFormat="1" applyFont="1" applyFill="1"/>
    <xf numFmtId="0" fontId="9" fillId="0" borderId="12" xfId="0" applyFont="1" applyFill="1" applyBorder="1" applyAlignment="1">
      <alignment horizontal="center"/>
    </xf>
    <xf numFmtId="168" fontId="10" fillId="0" borderId="5" xfId="0" applyNumberFormat="1" applyFont="1" applyFill="1" applyBorder="1"/>
    <xf numFmtId="0" fontId="10" fillId="0" borderId="0" xfId="0" applyFont="1" applyFill="1" applyBorder="1" applyAlignment="1">
      <alignment horizontal="center"/>
    </xf>
    <xf numFmtId="0" fontId="10" fillId="0" borderId="0" xfId="0" applyFont="1" applyFill="1" applyAlignment="1">
      <alignment horizontal="right"/>
    </xf>
    <xf numFmtId="164" fontId="10" fillId="0" borderId="0" xfId="0" applyNumberFormat="1" applyFont="1" applyFill="1" applyAlignment="1"/>
    <xf numFmtId="0" fontId="10" fillId="0" borderId="2" xfId="0" applyFont="1" applyFill="1" applyBorder="1"/>
    <xf numFmtId="0" fontId="10" fillId="0" borderId="1" xfId="0" applyFont="1" applyFill="1" applyBorder="1" applyAlignment="1">
      <alignment horizontal="centerContinuous"/>
    </xf>
    <xf numFmtId="0" fontId="10" fillId="0" borderId="27" xfId="0" applyFont="1" applyFill="1" applyBorder="1" applyAlignment="1">
      <alignment horizontal="center"/>
    </xf>
    <xf numFmtId="0" fontId="10" fillId="0" borderId="15" xfId="0" applyFont="1" applyFill="1" applyBorder="1" applyAlignment="1">
      <alignment horizontal="center"/>
    </xf>
    <xf numFmtId="0" fontId="10" fillId="0" borderId="44" xfId="0" applyFont="1" applyFill="1" applyBorder="1" applyAlignment="1">
      <alignment horizontal="center"/>
    </xf>
    <xf numFmtId="0" fontId="10" fillId="0" borderId="7" xfId="0" applyFont="1" applyFill="1" applyBorder="1" applyAlignment="1">
      <alignment horizontal="center"/>
    </xf>
    <xf numFmtId="0" fontId="10" fillId="0" borderId="37" xfId="0" applyFont="1" applyFill="1" applyBorder="1" applyAlignment="1">
      <alignment horizontal="center"/>
    </xf>
    <xf numFmtId="0" fontId="9" fillId="0" borderId="0" xfId="2" applyFont="1" applyFill="1" applyAlignment="1">
      <alignment horizontal="centerContinuous"/>
    </xf>
    <xf numFmtId="0" fontId="10" fillId="0" borderId="0" xfId="2" applyFont="1" applyFill="1" applyAlignment="1">
      <alignment horizontal="centerContinuous"/>
    </xf>
    <xf numFmtId="0" fontId="10" fillId="0" borderId="0" xfId="2" applyFont="1" applyFill="1"/>
    <xf numFmtId="0" fontId="10" fillId="0" borderId="1" xfId="2" applyFont="1" applyFill="1" applyBorder="1" applyAlignment="1">
      <alignment horizontal="centerContinuous"/>
    </xf>
    <xf numFmtId="0" fontId="10" fillId="0" borderId="9" xfId="2" applyFont="1" applyFill="1" applyBorder="1" applyAlignment="1">
      <alignment horizontal="centerContinuous"/>
    </xf>
    <xf numFmtId="0" fontId="10" fillId="0" borderId="14" xfId="2" applyFont="1" applyFill="1" applyBorder="1" applyAlignment="1">
      <alignment horizontal="center"/>
    </xf>
    <xf numFmtId="0" fontId="10" fillId="0" borderId="9" xfId="2" applyFont="1" applyFill="1" applyBorder="1" applyAlignment="1">
      <alignment horizontal="center"/>
    </xf>
    <xf numFmtId="0" fontId="10" fillId="0" borderId="19" xfId="2" applyFont="1" applyFill="1" applyBorder="1" applyAlignment="1">
      <alignment horizontal="centerContinuous"/>
    </xf>
    <xf numFmtId="0" fontId="10" fillId="0" borderId="19" xfId="2" applyFont="1" applyFill="1" applyBorder="1" applyAlignment="1">
      <alignment horizontal="center"/>
    </xf>
    <xf numFmtId="0" fontId="10" fillId="0" borderId="0" xfId="2" applyFont="1" applyFill="1" applyBorder="1" applyAlignment="1">
      <alignment horizontal="center" vertical="center" wrapText="1"/>
    </xf>
    <xf numFmtId="0" fontId="10" fillId="0" borderId="29" xfId="2" applyFont="1" applyFill="1" applyBorder="1" applyAlignment="1">
      <alignment horizontal="center" vertical="center" wrapText="1"/>
    </xf>
    <xf numFmtId="0" fontId="10" fillId="0" borderId="0" xfId="2" applyFont="1" applyFill="1" applyBorder="1" applyAlignment="1">
      <alignment horizontal="centerContinuous"/>
    </xf>
    <xf numFmtId="0" fontId="10" fillId="0" borderId="0" xfId="2" applyFont="1" applyFill="1" applyBorder="1" applyAlignment="1">
      <alignment horizontal="center"/>
    </xf>
    <xf numFmtId="0" fontId="10" fillId="0" borderId="5" xfId="2" applyFont="1" applyFill="1" applyBorder="1"/>
    <xf numFmtId="168" fontId="10" fillId="0" borderId="0" xfId="2" applyNumberFormat="1" applyFont="1" applyFill="1"/>
    <xf numFmtId="0" fontId="9" fillId="0" borderId="5" xfId="2" applyFont="1" applyFill="1" applyBorder="1"/>
    <xf numFmtId="0" fontId="9" fillId="0" borderId="0" xfId="2" applyFont="1" applyFill="1"/>
    <xf numFmtId="0" fontId="10" fillId="0" borderId="0" xfId="2" applyFont="1" applyFill="1" applyBorder="1"/>
    <xf numFmtId="168" fontId="10" fillId="0" borderId="12" xfId="2" applyNumberFormat="1" applyFont="1" applyFill="1" applyBorder="1"/>
    <xf numFmtId="168" fontId="10" fillId="0" borderId="0" xfId="2" applyNumberFormat="1" applyFont="1" applyFill="1" applyBorder="1"/>
    <xf numFmtId="0" fontId="9" fillId="0" borderId="0" xfId="2" applyFont="1" applyFill="1" applyBorder="1"/>
    <xf numFmtId="168" fontId="9" fillId="0" borderId="12" xfId="2" applyNumberFormat="1" applyFont="1" applyFill="1" applyBorder="1"/>
    <xf numFmtId="168" fontId="9" fillId="0" borderId="0" xfId="2" applyNumberFormat="1" applyFont="1" applyFill="1"/>
    <xf numFmtId="168" fontId="9" fillId="0" borderId="0" xfId="2" applyNumberFormat="1" applyFont="1" applyFill="1" applyBorder="1"/>
    <xf numFmtId="0" fontId="10" fillId="0" borderId="12" xfId="2" applyFont="1" applyFill="1" applyBorder="1"/>
    <xf numFmtId="0" fontId="10" fillId="0" borderId="42" xfId="0" applyFont="1" applyFill="1" applyBorder="1" applyAlignment="1">
      <alignment horizontal="center"/>
    </xf>
    <xf numFmtId="0" fontId="10" fillId="0" borderId="46"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19" xfId="0" applyFont="1" applyFill="1" applyBorder="1" applyAlignment="1">
      <alignment horizontal="center" vertical="top"/>
    </xf>
    <xf numFmtId="168" fontId="10" fillId="0" borderId="12" xfId="0" applyNumberFormat="1" applyFont="1" applyFill="1" applyBorder="1"/>
    <xf numFmtId="169" fontId="10" fillId="0" borderId="0" xfId="0" applyNumberFormat="1" applyFont="1" applyFill="1" applyAlignment="1"/>
    <xf numFmtId="168" fontId="9" fillId="0" borderId="0" xfId="0" applyNumberFormat="1" applyFont="1" applyFill="1" applyAlignment="1">
      <alignment horizontal="right"/>
    </xf>
    <xf numFmtId="169" fontId="10" fillId="0" borderId="0" xfId="0" applyNumberFormat="1" applyFont="1" applyFill="1" applyBorder="1" applyAlignment="1"/>
    <xf numFmtId="168" fontId="10" fillId="0" borderId="0" xfId="0" applyNumberFormat="1" applyFont="1" applyFill="1" applyBorder="1"/>
    <xf numFmtId="173" fontId="10" fillId="0" borderId="0" xfId="0" applyNumberFormat="1" applyFont="1" applyFill="1" applyAlignment="1"/>
    <xf numFmtId="1" fontId="10" fillId="0" borderId="0" xfId="0" applyNumberFormat="1" applyFont="1" applyFill="1"/>
    <xf numFmtId="0" fontId="9" fillId="0" borderId="0" xfId="0" applyFont="1" applyFill="1" applyAlignment="1">
      <alignment horizontal="center"/>
    </xf>
    <xf numFmtId="168" fontId="9" fillId="0" borderId="12" xfId="0" applyNumberFormat="1" applyFont="1" applyFill="1" applyBorder="1"/>
    <xf numFmtId="169" fontId="9" fillId="0" borderId="0" xfId="0" applyNumberFormat="1" applyFont="1" applyFill="1" applyBorder="1" applyAlignment="1"/>
    <xf numFmtId="169" fontId="9" fillId="0" borderId="0" xfId="0" applyNumberFormat="1" applyFont="1" applyFill="1" applyAlignment="1"/>
    <xf numFmtId="168" fontId="9" fillId="0" borderId="0" xfId="0" applyNumberFormat="1" applyFont="1" applyFill="1" applyBorder="1"/>
    <xf numFmtId="0" fontId="10" fillId="0" borderId="1" xfId="0" applyFont="1" applyFill="1" applyBorder="1" applyAlignment="1">
      <alignment horizontal="center"/>
    </xf>
    <xf numFmtId="0" fontId="10" fillId="0" borderId="34" xfId="0" applyFont="1" applyFill="1" applyBorder="1" applyAlignment="1">
      <alignment horizontal="center" vertical="center"/>
    </xf>
    <xf numFmtId="166" fontId="10" fillId="0" borderId="0" xfId="0" applyNumberFormat="1" applyFont="1" applyFill="1" applyAlignment="1">
      <alignment horizontal="centerContinuous"/>
    </xf>
    <xf numFmtId="166" fontId="10" fillId="0" borderId="27" xfId="0" applyNumberFormat="1" applyFont="1" applyFill="1" applyBorder="1" applyAlignment="1">
      <alignment horizontal="center"/>
    </xf>
    <xf numFmtId="0" fontId="10" fillId="0" borderId="48" xfId="0" applyFont="1" applyFill="1" applyBorder="1" applyAlignment="1">
      <alignment horizontal="center" vertical="center" wrapText="1"/>
    </xf>
    <xf numFmtId="0" fontId="10" fillId="0" borderId="48" xfId="0" applyFont="1" applyFill="1" applyBorder="1" applyAlignment="1">
      <alignment horizontal="center"/>
    </xf>
    <xf numFmtId="166" fontId="10" fillId="0" borderId="30" xfId="0" applyNumberFormat="1" applyFont="1" applyFill="1" applyBorder="1" applyAlignment="1">
      <alignment horizontal="center" vertical="center"/>
    </xf>
    <xf numFmtId="0" fontId="10" fillId="0" borderId="34" xfId="0" applyFont="1" applyFill="1" applyBorder="1" applyAlignment="1">
      <alignment horizontal="center" vertical="center" wrapText="1"/>
    </xf>
    <xf numFmtId="166" fontId="10" fillId="0" borderId="36" xfId="0" applyNumberFormat="1" applyFont="1" applyFill="1" applyBorder="1" applyAlignment="1">
      <alignment horizontal="center"/>
    </xf>
    <xf numFmtId="0" fontId="10" fillId="0" borderId="37" xfId="0" applyFont="1" applyFill="1" applyBorder="1" applyAlignment="1">
      <alignment horizontal="center" vertical="center" wrapText="1"/>
    </xf>
    <xf numFmtId="166" fontId="10" fillId="0" borderId="0" xfId="0" applyNumberFormat="1" applyFont="1" applyFill="1" applyBorder="1"/>
    <xf numFmtId="168" fontId="10" fillId="0" borderId="0" xfId="3" applyNumberFormat="1" applyFont="1" applyFill="1"/>
    <xf numFmtId="169" fontId="10" fillId="0" borderId="0" xfId="0" applyNumberFormat="1" applyFont="1" applyFill="1"/>
    <xf numFmtId="166" fontId="10" fillId="0" borderId="0" xfId="0" applyNumberFormat="1" applyFont="1" applyFill="1"/>
    <xf numFmtId="166" fontId="9" fillId="0" borderId="0" xfId="0" applyNumberFormat="1" applyFont="1" applyFill="1" applyBorder="1"/>
    <xf numFmtId="166" fontId="10" fillId="0" borderId="12" xfId="0" applyNumberFormat="1" applyFont="1" applyFill="1" applyBorder="1"/>
    <xf numFmtId="0" fontId="10" fillId="0" borderId="29" xfId="0" applyFont="1" applyFill="1" applyBorder="1" applyAlignment="1">
      <alignment horizontal="centerContinuous"/>
    </xf>
    <xf numFmtId="0" fontId="10" fillId="0" borderId="45" xfId="0" applyFont="1" applyFill="1" applyBorder="1"/>
    <xf numFmtId="0" fontId="10" fillId="0" borderId="36" xfId="0" applyFont="1" applyFill="1" applyBorder="1"/>
    <xf numFmtId="166" fontId="10" fillId="0" borderId="0" xfId="4" applyNumberFormat="1" applyFont="1" applyFill="1" applyAlignment="1">
      <alignment horizontal="right"/>
    </xf>
    <xf numFmtId="166" fontId="10" fillId="0" borderId="0" xfId="4" applyNumberFormat="1" applyFont="1" applyFill="1"/>
    <xf numFmtId="0" fontId="10" fillId="0" borderId="6" xfId="0" applyFont="1" applyFill="1" applyBorder="1" applyAlignment="1">
      <alignment horizontal="centerContinuous"/>
    </xf>
    <xf numFmtId="0" fontId="10" fillId="0" borderId="46" xfId="0" applyFont="1" applyFill="1" applyBorder="1" applyAlignment="1">
      <alignment horizontal="center"/>
    </xf>
    <xf numFmtId="0" fontId="10" fillId="0" borderId="0" xfId="0" applyFont="1" applyFill="1" applyBorder="1" applyAlignment="1">
      <alignment horizontal="right"/>
    </xf>
    <xf numFmtId="0" fontId="10" fillId="0" borderId="0" xfId="0" applyFont="1" applyFill="1" applyAlignment="1">
      <alignment horizontal="left"/>
    </xf>
    <xf numFmtId="0" fontId="9" fillId="0" borderId="0" xfId="0" applyFont="1" applyFill="1" applyAlignment="1">
      <alignment horizontal="left"/>
    </xf>
    <xf numFmtId="0" fontId="10" fillId="0" borderId="12" xfId="0" applyFont="1" applyFill="1" applyBorder="1" applyAlignment="1">
      <alignment horizontal="centerContinuous"/>
    </xf>
    <xf numFmtId="0" fontId="10" fillId="0" borderId="17" xfId="0" applyFont="1" applyFill="1" applyBorder="1" applyAlignment="1">
      <alignment horizontal="centerContinuous"/>
    </xf>
    <xf numFmtId="0" fontId="9" fillId="0" borderId="12" xfId="0" applyFont="1" applyFill="1" applyBorder="1"/>
    <xf numFmtId="0" fontId="9" fillId="0" borderId="12" xfId="0" applyFont="1" applyFill="1" applyBorder="1" applyAlignment="1"/>
    <xf numFmtId="168" fontId="10" fillId="0" borderId="0" xfId="0" applyNumberFormat="1" applyFont="1" applyFill="1" applyAlignment="1">
      <alignment horizontal="centerContinuous"/>
    </xf>
    <xf numFmtId="49" fontId="10" fillId="0" borderId="39" xfId="0" applyNumberFormat="1" applyFont="1" applyFill="1" applyBorder="1" applyAlignment="1">
      <alignment horizontal="center"/>
    </xf>
    <xf numFmtId="49" fontId="10" fillId="0" borderId="38" xfId="0" applyNumberFormat="1" applyFont="1" applyFill="1" applyBorder="1" applyAlignment="1">
      <alignment horizontal="center"/>
    </xf>
    <xf numFmtId="0" fontId="10" fillId="0" borderId="12" xfId="0" applyFont="1" applyFill="1" applyBorder="1" applyAlignment="1">
      <alignment horizontal="right"/>
    </xf>
    <xf numFmtId="0" fontId="10" fillId="0" borderId="0" xfId="0" applyFont="1" applyFill="1" applyBorder="1" applyAlignment="1">
      <alignment horizontal="left"/>
    </xf>
    <xf numFmtId="0" fontId="9" fillId="0" borderId="12" xfId="0" applyFont="1" applyFill="1" applyBorder="1" applyAlignment="1">
      <alignment horizontal="right"/>
    </xf>
    <xf numFmtId="0" fontId="9" fillId="0" borderId="0" xfId="0" applyFont="1" applyFill="1" applyBorder="1" applyAlignment="1">
      <alignment horizontal="center"/>
    </xf>
    <xf numFmtId="0" fontId="9" fillId="0" borderId="0" xfId="0" applyFont="1" applyFill="1" applyBorder="1" applyAlignment="1">
      <alignment horizontal="left"/>
    </xf>
    <xf numFmtId="168" fontId="9" fillId="0" borderId="5" xfId="0" applyNumberFormat="1" applyFont="1" applyFill="1" applyBorder="1"/>
    <xf numFmtId="0" fontId="9" fillId="0" borderId="0" xfId="0" applyFont="1" applyFill="1" applyBorder="1" applyAlignment="1"/>
    <xf numFmtId="0" fontId="9" fillId="0" borderId="15" xfId="0" applyFont="1" applyFill="1" applyBorder="1" applyAlignment="1"/>
    <xf numFmtId="168" fontId="10" fillId="0" borderId="15" xfId="0" applyNumberFormat="1" applyFont="1" applyFill="1" applyBorder="1"/>
    <xf numFmtId="49" fontId="10" fillId="0" borderId="41" xfId="0" applyNumberFormat="1" applyFont="1" applyFill="1" applyBorder="1" applyAlignment="1">
      <alignment horizontal="center"/>
    </xf>
    <xf numFmtId="0" fontId="10" fillId="0" borderId="12" xfId="0" applyFont="1" applyFill="1" applyBorder="1" applyAlignment="1"/>
    <xf numFmtId="0" fontId="10" fillId="0" borderId="0" xfId="0" applyFont="1" applyFill="1" applyBorder="1" applyAlignment="1"/>
    <xf numFmtId="0" fontId="9" fillId="0" borderId="0" xfId="4" applyFont="1" applyFill="1" applyAlignment="1">
      <alignment horizontal="centerContinuous"/>
    </xf>
    <xf numFmtId="0" fontId="10" fillId="0" borderId="0" xfId="4" applyFont="1" applyFill="1" applyAlignment="1">
      <alignment horizontal="centerContinuous"/>
    </xf>
    <xf numFmtId="0" fontId="10" fillId="0" borderId="0" xfId="4" applyFont="1" applyFill="1"/>
    <xf numFmtId="0" fontId="10" fillId="0" borderId="0" xfId="4" applyFont="1" applyFill="1" applyAlignment="1"/>
    <xf numFmtId="0" fontId="10" fillId="0" borderId="1" xfId="4" applyFont="1" applyFill="1" applyBorder="1" applyAlignment="1">
      <alignment horizontal="centerContinuous"/>
    </xf>
    <xf numFmtId="0" fontId="10" fillId="0" borderId="0" xfId="4" applyFont="1" applyFill="1" applyBorder="1"/>
    <xf numFmtId="0" fontId="10" fillId="0" borderId="15" xfId="4" applyFont="1" applyFill="1" applyBorder="1" applyAlignment="1">
      <alignment horizontal="centerContinuous"/>
    </xf>
    <xf numFmtId="0" fontId="10" fillId="0" borderId="46" xfId="4" applyFont="1" applyFill="1" applyBorder="1" applyAlignment="1">
      <alignment horizontal="center"/>
    </xf>
    <xf numFmtId="0" fontId="10" fillId="0" borderId="39" xfId="4" applyFont="1" applyFill="1" applyBorder="1" applyAlignment="1">
      <alignment horizontal="center"/>
    </xf>
    <xf numFmtId="0" fontId="10" fillId="0" borderId="38" xfId="4" applyFont="1" applyFill="1" applyBorder="1" applyAlignment="1">
      <alignment horizontal="center"/>
    </xf>
    <xf numFmtId="0" fontId="10" fillId="0" borderId="0" xfId="4" applyFont="1" applyFill="1" applyBorder="1" applyAlignment="1">
      <alignment horizontal="center"/>
    </xf>
    <xf numFmtId="0" fontId="10" fillId="0" borderId="16" xfId="4" applyFont="1" applyFill="1" applyBorder="1" applyAlignment="1">
      <alignment horizontal="centerContinuous"/>
    </xf>
    <xf numFmtId="0" fontId="10" fillId="0" borderId="47" xfId="4" applyFont="1" applyFill="1" applyBorder="1" applyAlignment="1">
      <alignment horizontal="center"/>
    </xf>
    <xf numFmtId="0" fontId="10" fillId="0" borderId="0" xfId="4" applyFont="1" applyFill="1" applyAlignment="1">
      <alignment horizontal="center"/>
    </xf>
    <xf numFmtId="0" fontId="10" fillId="0" borderId="0" xfId="4" applyFont="1" applyFill="1" applyBorder="1" applyAlignment="1"/>
    <xf numFmtId="0" fontId="10" fillId="0" borderId="5" xfId="4" applyFont="1" applyFill="1" applyBorder="1" applyAlignment="1">
      <alignment horizontal="left"/>
    </xf>
    <xf numFmtId="166" fontId="10" fillId="0" borderId="0" xfId="0" applyNumberFormat="1" applyFont="1" applyFill="1" applyAlignment="1"/>
    <xf numFmtId="0" fontId="10" fillId="0" borderId="0" xfId="4" applyFont="1" applyFill="1" applyBorder="1" applyAlignment="1">
      <alignment horizontal="left"/>
    </xf>
    <xf numFmtId="166" fontId="10" fillId="0" borderId="12" xfId="0" applyNumberFormat="1" applyFont="1" applyFill="1" applyBorder="1" applyAlignment="1">
      <alignment horizontal="right"/>
    </xf>
    <xf numFmtId="166" fontId="10" fillId="0" borderId="0" xfId="0" applyNumberFormat="1" applyFont="1" applyFill="1" applyAlignment="1">
      <alignment horizontal="right"/>
    </xf>
    <xf numFmtId="0" fontId="9" fillId="0" borderId="0" xfId="4" applyFont="1" applyFill="1"/>
    <xf numFmtId="0" fontId="9" fillId="0" borderId="0" xfId="4" applyFont="1" applyFill="1" applyAlignment="1">
      <alignment horizontal="center"/>
    </xf>
    <xf numFmtId="0" fontId="9" fillId="0" borderId="0" xfId="4" applyFont="1" applyFill="1" applyBorder="1" applyAlignment="1"/>
    <xf numFmtId="0" fontId="9" fillId="0" borderId="5" xfId="4" applyFont="1" applyFill="1" applyBorder="1" applyAlignment="1">
      <alignment horizontal="left"/>
    </xf>
    <xf numFmtId="166" fontId="9" fillId="0" borderId="0" xfId="0" applyNumberFormat="1" applyFont="1" applyFill="1" applyAlignment="1"/>
    <xf numFmtId="166" fontId="9" fillId="0" borderId="12" xfId="0" applyNumberFormat="1" applyFont="1" applyFill="1" applyBorder="1" applyAlignment="1"/>
    <xf numFmtId="166" fontId="10" fillId="0" borderId="12" xfId="0" applyNumberFormat="1" applyFont="1" applyFill="1" applyBorder="1" applyAlignment="1"/>
    <xf numFmtId="166" fontId="9" fillId="0" borderId="0" xfId="0" applyNumberFormat="1" applyFont="1" applyFill="1" applyAlignment="1">
      <alignment horizontal="right"/>
    </xf>
    <xf numFmtId="166" fontId="10" fillId="0" borderId="0" xfId="0" applyNumberFormat="1" applyFont="1" applyFill="1" applyBorder="1" applyAlignment="1"/>
    <xf numFmtId="166" fontId="9" fillId="0" borderId="12" xfId="0" applyNumberFormat="1" applyFont="1" applyFill="1" applyBorder="1" applyAlignment="1">
      <alignment horizontal="right"/>
    </xf>
    <xf numFmtId="0" fontId="10" fillId="0" borderId="0" xfId="4" applyFont="1" applyFill="1" applyAlignment="1">
      <alignment horizontal="left"/>
    </xf>
    <xf numFmtId="49" fontId="10" fillId="0" borderId="0" xfId="4" applyNumberFormat="1" applyFont="1" applyFill="1" applyAlignment="1">
      <alignment horizontal="center"/>
    </xf>
    <xf numFmtId="0" fontId="9" fillId="0" borderId="0" xfId="4" applyFont="1" applyFill="1" applyBorder="1"/>
    <xf numFmtId="166" fontId="9" fillId="0" borderId="0" xfId="0" applyNumberFormat="1" applyFont="1" applyFill="1" applyBorder="1" applyAlignment="1"/>
    <xf numFmtId="0" fontId="9" fillId="0" borderId="0" xfId="4" applyFont="1" applyFill="1" applyBorder="1" applyAlignment="1">
      <alignment horizontal="left"/>
    </xf>
    <xf numFmtId="0" fontId="9" fillId="0" borderId="0" xfId="4" applyFont="1" applyFill="1" applyBorder="1" applyAlignment="1">
      <alignment horizontal="centerContinuous"/>
    </xf>
    <xf numFmtId="166" fontId="9" fillId="0" borderId="0" xfId="4" applyNumberFormat="1" applyFont="1" applyFill="1" applyAlignment="1">
      <alignment vertical="top"/>
    </xf>
    <xf numFmtId="166" fontId="9" fillId="0" borderId="0" xfId="4" applyNumberFormat="1" applyFont="1" applyFill="1"/>
    <xf numFmtId="168" fontId="10" fillId="0" borderId="0" xfId="4" applyNumberFormat="1" applyFont="1" applyFill="1" applyBorder="1"/>
    <xf numFmtId="168" fontId="9" fillId="0" borderId="0" xfId="4" applyNumberFormat="1" applyFont="1" applyFill="1" applyBorder="1"/>
    <xf numFmtId="0" fontId="10" fillId="0" borderId="0" xfId="6" applyFont="1" applyFill="1"/>
    <xf numFmtId="166" fontId="9" fillId="0" borderId="0" xfId="0" applyNumberFormat="1" applyFont="1" applyFill="1" applyBorder="1" applyAlignment="1">
      <alignment horizontal="right"/>
    </xf>
    <xf numFmtId="167" fontId="9" fillId="0" borderId="0" xfId="0" applyNumberFormat="1" applyFont="1" applyFill="1" applyAlignment="1">
      <alignment horizontal="right"/>
    </xf>
    <xf numFmtId="164" fontId="9" fillId="0" borderId="0" xfId="0" applyNumberFormat="1" applyFont="1" applyFill="1" applyAlignment="1"/>
    <xf numFmtId="0" fontId="9" fillId="0" borderId="0" xfId="0" applyFont="1" applyFill="1" applyAlignment="1">
      <alignment horizontal="right"/>
    </xf>
    <xf numFmtId="169" fontId="10" fillId="0" borderId="12" xfId="0" applyNumberFormat="1" applyFont="1" applyFill="1" applyBorder="1" applyAlignment="1">
      <alignment horizontal="right"/>
    </xf>
    <xf numFmtId="170" fontId="10" fillId="0" borderId="0" xfId="0" applyNumberFormat="1" applyFont="1" applyFill="1" applyBorder="1"/>
    <xf numFmtId="169" fontId="10" fillId="0" borderId="0" xfId="0" applyNumberFormat="1" applyFont="1" applyFill="1" applyBorder="1" applyAlignment="1">
      <alignment horizontal="right"/>
    </xf>
    <xf numFmtId="169" fontId="9" fillId="0" borderId="0" xfId="0" applyNumberFormat="1" applyFont="1" applyFill="1" applyBorder="1" applyAlignment="1">
      <alignment horizontal="right"/>
    </xf>
    <xf numFmtId="169" fontId="9" fillId="0" borderId="12" xfId="0" applyNumberFormat="1" applyFont="1" applyFill="1" applyBorder="1" applyAlignment="1">
      <alignment horizontal="right"/>
    </xf>
    <xf numFmtId="171" fontId="10" fillId="0" borderId="0" xfId="0" applyNumberFormat="1" applyFont="1" applyFill="1" applyBorder="1"/>
    <xf numFmtId="169" fontId="9" fillId="0" borderId="0" xfId="0" applyNumberFormat="1" applyFont="1" applyFill="1"/>
    <xf numFmtId="169" fontId="10" fillId="0" borderId="0" xfId="0" applyNumberFormat="1" applyFont="1" applyFill="1" applyAlignment="1">
      <alignment horizontal="centerContinuous"/>
    </xf>
    <xf numFmtId="49" fontId="10" fillId="0" borderId="46" xfId="0" applyNumberFormat="1" applyFont="1" applyFill="1" applyBorder="1" applyAlignment="1">
      <alignment horizontal="center"/>
    </xf>
    <xf numFmtId="169" fontId="10" fillId="0" borderId="15" xfId="0" applyNumberFormat="1" applyFont="1" applyFill="1" applyBorder="1"/>
    <xf numFmtId="169" fontId="10" fillId="0" borderId="44" xfId="0" applyNumberFormat="1" applyFont="1" applyFill="1" applyBorder="1" applyAlignment="1">
      <alignment horizontal="center"/>
    </xf>
    <xf numFmtId="169" fontId="10" fillId="0" borderId="38" xfId="0" applyNumberFormat="1" applyFont="1" applyFill="1" applyBorder="1" applyAlignment="1">
      <alignment horizontal="center"/>
    </xf>
    <xf numFmtId="169" fontId="9" fillId="0" borderId="0" xfId="0" applyNumberFormat="1" applyFont="1" applyFill="1" applyAlignment="1">
      <alignment horizontal="right"/>
    </xf>
    <xf numFmtId="169" fontId="10" fillId="0" borderId="0" xfId="0" applyNumberFormat="1" applyFont="1" applyFill="1" applyBorder="1" applyAlignment="1">
      <alignment horizontal="center"/>
    </xf>
    <xf numFmtId="169" fontId="10" fillId="0" borderId="0" xfId="0" applyNumberFormat="1" applyFont="1" applyFill="1" applyAlignment="1">
      <alignment horizontal="right"/>
    </xf>
    <xf numFmtId="166" fontId="12" fillId="0" borderId="0" xfId="0" applyNumberFormat="1" applyFont="1" applyFill="1"/>
    <xf numFmtId="0" fontId="12" fillId="0" borderId="0" xfId="0" applyFont="1" applyFill="1" applyAlignment="1"/>
    <xf numFmtId="1" fontId="12" fillId="0" borderId="0" xfId="0" applyNumberFormat="1" applyFont="1" applyFill="1" applyAlignment="1"/>
    <xf numFmtId="170" fontId="13" fillId="0" borderId="0" xfId="0" applyNumberFormat="1" applyFont="1" applyFill="1" applyBorder="1"/>
    <xf numFmtId="0" fontId="0" fillId="0" borderId="0" xfId="0" applyFill="1"/>
    <xf numFmtId="0" fontId="0" fillId="0" borderId="0" xfId="0" applyAlignment="1"/>
    <xf numFmtId="164" fontId="10" fillId="0" borderId="0" xfId="0" applyNumberFormat="1" applyFont="1" applyFill="1" applyBorder="1" applyAlignment="1">
      <alignment horizontal="right"/>
    </xf>
    <xf numFmtId="164" fontId="10" fillId="0" borderId="0" xfId="0" applyNumberFormat="1" applyFont="1" applyFill="1" applyAlignment="1">
      <alignment horizontal="right"/>
    </xf>
    <xf numFmtId="165" fontId="10" fillId="0" borderId="0" xfId="0" applyNumberFormat="1" applyFont="1" applyFill="1" applyAlignment="1">
      <alignment horizontal="right"/>
    </xf>
    <xf numFmtId="166" fontId="10" fillId="0" borderId="0" xfId="0" applyNumberFormat="1" applyFont="1" applyFill="1" applyBorder="1" applyAlignment="1">
      <alignment horizontal="right"/>
    </xf>
    <xf numFmtId="0" fontId="9" fillId="0" borderId="0" xfId="0" applyFont="1" applyFill="1" applyAlignment="1">
      <alignment horizont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Alignment="1">
      <alignment horizontal="center" vertical="center"/>
    </xf>
    <xf numFmtId="0" fontId="10" fillId="0" borderId="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49" fontId="10" fillId="0" borderId="3" xfId="0" applyNumberFormat="1" applyFont="1" applyFill="1" applyBorder="1" applyAlignment="1">
      <alignment horizontal="center"/>
    </xf>
    <xf numFmtId="49" fontId="10" fillId="0" borderId="4" xfId="0" applyNumberFormat="1" applyFont="1" applyFill="1" applyBorder="1" applyAlignment="1">
      <alignment horizontal="center"/>
    </xf>
    <xf numFmtId="49" fontId="10" fillId="0" borderId="6"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8" xfId="0"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10" fillId="0" borderId="10" xfId="0" applyNumberFormat="1" applyFont="1" applyFill="1" applyBorder="1" applyAlignment="1">
      <alignment horizontal="center"/>
    </xf>
    <xf numFmtId="49" fontId="10" fillId="0" borderId="11" xfId="0" applyNumberFormat="1" applyFont="1" applyFill="1" applyBorder="1" applyAlignment="1">
      <alignment horizontal="center"/>
    </xf>
    <xf numFmtId="49" fontId="10" fillId="0" borderId="9" xfId="0" applyNumberFormat="1" applyFont="1" applyFill="1" applyBorder="1" applyAlignment="1">
      <alignment horizontal="center"/>
    </xf>
    <xf numFmtId="49" fontId="10" fillId="0" borderId="7" xfId="0" applyNumberFormat="1" applyFont="1" applyFill="1" applyBorder="1" applyAlignment="1">
      <alignment horizontal="center"/>
    </xf>
    <xf numFmtId="49" fontId="10" fillId="0" borderId="19" xfId="0" applyNumberFormat="1" applyFont="1" applyFill="1" applyBorder="1" applyAlignment="1">
      <alignment horizontal="center"/>
    </xf>
    <xf numFmtId="49" fontId="10" fillId="0" borderId="15" xfId="0" applyNumberFormat="1" applyFont="1" applyFill="1" applyBorder="1" applyAlignment="1">
      <alignment horizontal="center"/>
    </xf>
    <xf numFmtId="166" fontId="9" fillId="0" borderId="0" xfId="0" applyNumberFormat="1" applyFont="1" applyFill="1" applyBorder="1" applyAlignment="1">
      <alignment horizontal="right"/>
    </xf>
    <xf numFmtId="164" fontId="9" fillId="0" borderId="0" xfId="0" applyNumberFormat="1" applyFont="1" applyFill="1" applyAlignment="1">
      <alignment horizontal="right"/>
    </xf>
    <xf numFmtId="165" fontId="9" fillId="0" borderId="0" xfId="0" applyNumberFormat="1" applyFont="1" applyFill="1" applyAlignment="1">
      <alignment horizontal="right"/>
    </xf>
    <xf numFmtId="166" fontId="10" fillId="0" borderId="0" xfId="0" applyNumberFormat="1" applyFont="1" applyFill="1" applyAlignment="1">
      <alignment horizontal="right"/>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22" xfId="0" applyFont="1" applyFill="1" applyBorder="1" applyAlignment="1">
      <alignment horizontal="center"/>
    </xf>
    <xf numFmtId="0" fontId="10" fillId="0" borderId="9" xfId="0" applyFont="1" applyFill="1" applyBorder="1" applyAlignment="1">
      <alignment horizontal="center" vertical="center" wrapText="1"/>
    </xf>
    <xf numFmtId="0" fontId="10" fillId="0" borderId="0" xfId="0" applyFont="1" applyFill="1" applyAlignment="1">
      <alignment horizontal="center"/>
    </xf>
    <xf numFmtId="0" fontId="10" fillId="0" borderId="5" xfId="0" applyFont="1" applyFill="1" applyBorder="1" applyAlignment="1">
      <alignment horizontal="center"/>
    </xf>
    <xf numFmtId="0" fontId="10" fillId="0" borderId="3" xfId="0" applyFont="1" applyFill="1" applyBorder="1" applyAlignment="1">
      <alignment horizontal="center"/>
    </xf>
    <xf numFmtId="0" fontId="10" fillId="0" borderId="4" xfId="0" applyFont="1" applyFill="1" applyBorder="1" applyAlignment="1">
      <alignment horizontal="center"/>
    </xf>
    <xf numFmtId="0" fontId="10" fillId="0" borderId="20" xfId="0" applyFont="1" applyFill="1" applyBorder="1" applyAlignment="1">
      <alignment horizontal="center"/>
    </xf>
    <xf numFmtId="49" fontId="10" fillId="0" borderId="21" xfId="0" applyNumberFormat="1" applyFont="1" applyFill="1" applyBorder="1" applyAlignment="1">
      <alignment horizontal="center"/>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164" fontId="10" fillId="0" borderId="0" xfId="0" applyNumberFormat="1" applyFont="1" applyFill="1" applyAlignment="1"/>
    <xf numFmtId="16" fontId="9" fillId="0" borderId="0" xfId="0" applyNumberFormat="1" applyFont="1" applyFill="1" applyAlignment="1">
      <alignment horizontal="center"/>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7" xfId="0" applyFont="1" applyFill="1" applyBorder="1" applyAlignment="1">
      <alignment wrapText="1"/>
    </xf>
    <xf numFmtId="0" fontId="10" fillId="0" borderId="8" xfId="0" applyFont="1" applyFill="1" applyBorder="1" applyAlignment="1">
      <alignment wrapText="1"/>
    </xf>
    <xf numFmtId="0" fontId="10" fillId="0" borderId="19" xfId="0" applyFont="1" applyFill="1" applyBorder="1" applyAlignment="1">
      <alignment wrapText="1"/>
    </xf>
    <xf numFmtId="0" fontId="10" fillId="0" borderId="15" xfId="0" applyFont="1" applyFill="1" applyBorder="1" applyAlignment="1">
      <alignment wrapText="1"/>
    </xf>
    <xf numFmtId="0" fontId="10" fillId="0" borderId="18" xfId="0" applyFont="1" applyFill="1" applyBorder="1" applyAlignment="1">
      <alignment wrapText="1"/>
    </xf>
    <xf numFmtId="164" fontId="9" fillId="0" borderId="0" xfId="0" applyNumberFormat="1" applyFont="1" applyFill="1" applyAlignment="1"/>
    <xf numFmtId="0" fontId="10" fillId="0" borderId="21" xfId="0" applyFont="1" applyFill="1" applyBorder="1" applyAlignment="1">
      <alignment horizontal="center"/>
    </xf>
    <xf numFmtId="0" fontId="9" fillId="0" borderId="0" xfId="0" applyFont="1" applyFill="1" applyAlignment="1">
      <alignment horizontal="right"/>
    </xf>
    <xf numFmtId="0" fontId="10" fillId="0" borderId="42"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left" wrapText="1"/>
    </xf>
    <xf numFmtId="0" fontId="10" fillId="0" borderId="15" xfId="0" applyFont="1" applyFill="1" applyBorder="1" applyAlignment="1">
      <alignment horizontal="center"/>
    </xf>
    <xf numFmtId="0" fontId="10" fillId="0" borderId="16" xfId="0" applyFont="1" applyFill="1" applyBorder="1" applyAlignment="1">
      <alignment horizontal="center"/>
    </xf>
    <xf numFmtId="0" fontId="9" fillId="0" borderId="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42" xfId="0" applyFont="1" applyFill="1" applyBorder="1" applyAlignment="1">
      <alignment horizontal="center"/>
    </xf>
    <xf numFmtId="0" fontId="10" fillId="0" borderId="1" xfId="0" applyFont="1" applyFill="1" applyBorder="1" applyAlignment="1">
      <alignment horizontal="center"/>
    </xf>
    <xf numFmtId="0" fontId="10" fillId="0" borderId="7" xfId="0" applyFont="1" applyFill="1" applyBorder="1" applyAlignment="1">
      <alignment horizontal="center"/>
    </xf>
    <xf numFmtId="0" fontId="10" fillId="0" borderId="4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2" xfId="2" applyFont="1" applyFill="1" applyBorder="1" applyAlignment="1">
      <alignment horizontal="center" vertical="center" wrapText="1"/>
    </xf>
    <xf numFmtId="0" fontId="10" fillId="0" borderId="37"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16" xfId="2" applyFont="1" applyFill="1" applyBorder="1" applyAlignment="1">
      <alignment horizontal="center" vertical="center" wrapText="1"/>
    </xf>
    <xf numFmtId="0" fontId="10" fillId="0" borderId="29"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23"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10" fillId="0" borderId="42" xfId="2" applyFont="1" applyFill="1" applyBorder="1" applyAlignment="1">
      <alignment horizontal="center" vertical="center" wrapText="1"/>
    </xf>
    <xf numFmtId="0" fontId="10" fillId="0" borderId="43" xfId="2" applyFont="1" applyFill="1" applyBorder="1" applyAlignment="1">
      <alignment horizontal="center" vertical="center" wrapText="1"/>
    </xf>
    <xf numFmtId="0" fontId="10" fillId="0" borderId="25" xfId="2" applyFont="1" applyFill="1" applyBorder="1" applyAlignment="1">
      <alignment horizontal="center" vertical="center" wrapText="1"/>
    </xf>
    <xf numFmtId="0" fontId="10" fillId="0" borderId="26" xfId="2" applyFont="1" applyFill="1" applyBorder="1" applyAlignment="1">
      <alignment horizontal="center" vertical="center" wrapText="1"/>
    </xf>
    <xf numFmtId="0" fontId="10" fillId="0" borderId="45" xfId="2" applyFont="1" applyFill="1" applyBorder="1" applyAlignment="1">
      <alignment horizontal="center" vertical="center" wrapText="1"/>
    </xf>
    <xf numFmtId="0" fontId="10" fillId="0" borderId="36" xfId="2"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Alignment="1">
      <alignment horizontal="left" vertical="center" wrapText="1"/>
    </xf>
    <xf numFmtId="0" fontId="10" fillId="0" borderId="48"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2" xfId="0" applyFont="1" applyFill="1" applyBorder="1" applyAlignment="1">
      <alignment horizontal="center"/>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2" xfId="0" applyFont="1" applyFill="1" applyBorder="1" applyAlignment="1">
      <alignment horizontal="center"/>
    </xf>
    <xf numFmtId="0" fontId="9" fillId="0" borderId="0" xfId="0" applyFont="1" applyFill="1" applyBorder="1" applyAlignment="1">
      <alignment horizontal="center"/>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9" xfId="0" applyFont="1" applyFill="1" applyBorder="1" applyAlignment="1">
      <alignment horizontal="center"/>
    </xf>
    <xf numFmtId="0" fontId="9" fillId="0" borderId="0" xfId="4" applyFont="1" applyFill="1" applyAlignment="1">
      <alignment horizontal="left"/>
    </xf>
    <xf numFmtId="0" fontId="9" fillId="0" borderId="5" xfId="4" applyFont="1" applyFill="1" applyBorder="1" applyAlignment="1">
      <alignment horizontal="left"/>
    </xf>
    <xf numFmtId="0" fontId="10" fillId="0" borderId="29"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23" xfId="4" applyFont="1" applyFill="1" applyBorder="1" applyAlignment="1">
      <alignment horizontal="center" vertical="center"/>
    </xf>
    <xf numFmtId="0" fontId="10" fillId="0" borderId="24" xfId="4" applyFont="1" applyFill="1" applyBorder="1" applyAlignment="1">
      <alignment horizontal="center" vertical="center"/>
    </xf>
    <xf numFmtId="0" fontId="4" fillId="0" borderId="0" xfId="0" applyFont="1" applyAlignment="1"/>
    <xf numFmtId="0" fontId="4" fillId="0" borderId="0" xfId="0" applyFont="1" applyAlignment="1">
      <alignment horizontal="center"/>
    </xf>
    <xf numFmtId="0" fontId="0" fillId="0" borderId="0" xfId="0" applyAlignment="1"/>
    <xf numFmtId="0" fontId="6" fillId="2" borderId="0" xfId="7" applyFont="1" applyFill="1" applyAlignment="1">
      <alignment horizontal="center" vertical="center" wrapText="1"/>
    </xf>
    <xf numFmtId="0" fontId="14" fillId="0" borderId="0" xfId="0" applyFont="1" applyAlignment="1">
      <alignment horizontal="center" vertical="top" wrapText="1"/>
    </xf>
    <xf numFmtId="0" fontId="6" fillId="0" borderId="0" xfId="0" applyFont="1" applyAlignment="1">
      <alignment wrapText="1"/>
    </xf>
    <xf numFmtId="0" fontId="15" fillId="0" borderId="0" xfId="0" applyFont="1" applyAlignment="1"/>
    <xf numFmtId="0" fontId="6" fillId="0" borderId="0" xfId="0" applyFont="1" applyAlignment="1">
      <alignment vertical="top" wrapText="1"/>
    </xf>
    <xf numFmtId="0" fontId="4" fillId="0" borderId="0" xfId="0" applyFont="1" applyAlignment="1">
      <alignment vertical="top" wrapText="1"/>
    </xf>
    <xf numFmtId="0" fontId="6" fillId="0" borderId="0" xfId="0" applyFont="1"/>
    <xf numFmtId="0" fontId="6" fillId="0" borderId="0" xfId="0" applyFont="1" applyFill="1" applyAlignment="1">
      <alignment wrapText="1"/>
    </xf>
    <xf numFmtId="0" fontId="6" fillId="0" borderId="0" xfId="0" applyFont="1" applyFill="1" applyAlignment="1">
      <alignment vertical="top" wrapText="1"/>
    </xf>
    <xf numFmtId="0" fontId="10" fillId="0" borderId="0" xfId="0" applyFont="1" applyAlignment="1">
      <alignment vertical="center"/>
    </xf>
    <xf numFmtId="0" fontId="6" fillId="0" borderId="0" xfId="0" applyNumberFormat="1" applyFont="1" applyAlignment="1">
      <alignment vertical="top" wrapText="1"/>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center"/>
    </xf>
    <xf numFmtId="0" fontId="15" fillId="0" borderId="0" xfId="0" applyFont="1"/>
    <xf numFmtId="0" fontId="0" fillId="0" borderId="0" xfId="0" applyAlignment="1">
      <alignment horizontal="center"/>
    </xf>
    <xf numFmtId="0" fontId="15" fillId="0" borderId="0" xfId="0" applyFont="1" applyAlignment="1">
      <alignment vertical="top"/>
    </xf>
    <xf numFmtId="0" fontId="15" fillId="0" borderId="0" xfId="0" applyFont="1" applyAlignment="1">
      <alignment wrapText="1"/>
    </xf>
    <xf numFmtId="0" fontId="4" fillId="0" borderId="0" xfId="0" applyFont="1" applyFill="1" applyAlignment="1">
      <alignment vertical="top" wrapText="1"/>
    </xf>
  </cellXfs>
  <cellStyles count="8">
    <cellStyle name="katrin" xfId="1"/>
    <cellStyle name="katrin 2" xfId="5"/>
    <cellStyle name="Standard" xfId="0" builtinId="0"/>
    <cellStyle name="Standard 3" xfId="7"/>
    <cellStyle name="Standard_Ber_0404 2" xfId="2"/>
    <cellStyle name="Standard_Ber_2002 2" xfId="3"/>
    <cellStyle name="Standard_Ber_2003 2" xfId="4"/>
    <cellStyle name="Standard_LD000108 Mittl Bevölkerung TH nach Altersjahren 1998-2004"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0</xdr:rowOff>
    </xdr:from>
    <xdr:to>
      <xdr:col>1</xdr:col>
      <xdr:colOff>19050</xdr:colOff>
      <xdr:row>36</xdr:row>
      <xdr:rowOff>0</xdr:rowOff>
    </xdr:to>
    <xdr:sp macro="" textlink="">
      <xdr:nvSpPr>
        <xdr:cNvPr id="2" name="Line 1"/>
        <xdr:cNvSpPr>
          <a:spLocks noChangeShapeType="1"/>
        </xdr:cNvSpPr>
      </xdr:nvSpPr>
      <xdr:spPr bwMode="auto">
        <a:xfrm>
          <a:off x="0" y="90963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69</xdr:row>
      <xdr:rowOff>0</xdr:rowOff>
    </xdr:from>
    <xdr:to>
      <xdr:col>2</xdr:col>
      <xdr:colOff>171450</xdr:colOff>
      <xdr:row>69</xdr:row>
      <xdr:rowOff>0</xdr:rowOff>
    </xdr:to>
    <xdr:sp macro="" textlink="">
      <xdr:nvSpPr>
        <xdr:cNvPr id="2" name="Line 2"/>
        <xdr:cNvSpPr>
          <a:spLocks noChangeShapeType="1"/>
        </xdr:cNvSpPr>
      </xdr:nvSpPr>
      <xdr:spPr bwMode="auto">
        <a:xfrm>
          <a:off x="28575" y="10848975"/>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152400</xdr:colOff>
          <xdr:row>15</xdr:row>
          <xdr:rowOff>38100</xdr:rowOff>
        </xdr:to>
        <xdr:sp macro="" textlink="">
          <xdr:nvSpPr>
            <xdr:cNvPr id="11280" name="Object 16" hidden="1">
              <a:extLst>
                <a:ext uri="{63B3BB69-23CF-44E3-9099-C40C66FF867C}">
                  <a14:compatExt spid="_x0000_s112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42</xdr:row>
      <xdr:rowOff>0</xdr:rowOff>
    </xdr:from>
    <xdr:to>
      <xdr:col>0</xdr:col>
      <xdr:colOff>581025</xdr:colOff>
      <xdr:row>42</xdr:row>
      <xdr:rowOff>0</xdr:rowOff>
    </xdr:to>
    <xdr:sp macro="" textlink="">
      <xdr:nvSpPr>
        <xdr:cNvPr id="2" name="Line 12"/>
        <xdr:cNvSpPr>
          <a:spLocks noChangeShapeType="1"/>
        </xdr:cNvSpPr>
      </xdr:nvSpPr>
      <xdr:spPr bwMode="auto">
        <a:xfrm>
          <a:off x="19050" y="9429750"/>
          <a:ext cx="561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95250</xdr:rowOff>
    </xdr:from>
    <xdr:to>
      <xdr:col>4</xdr:col>
      <xdr:colOff>0</xdr:colOff>
      <xdr:row>3</xdr:row>
      <xdr:rowOff>85725</xdr:rowOff>
    </xdr:to>
    <xdr:sp macro="" textlink="">
      <xdr:nvSpPr>
        <xdr:cNvPr id="2" name="Text 1"/>
        <xdr:cNvSpPr txBox="1">
          <a:spLocks noChangeArrowheads="1"/>
        </xdr:cNvSpPr>
      </xdr:nvSpPr>
      <xdr:spPr bwMode="auto">
        <a:xfrm>
          <a:off x="885825" y="438150"/>
          <a:ext cx="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Helvetica"/>
              <a:cs typeface="Helvetica"/>
            </a:rPr>
            <a:t>Familienstand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64</xdr:row>
      <xdr:rowOff>0</xdr:rowOff>
    </xdr:from>
    <xdr:to>
      <xdr:col>0</xdr:col>
      <xdr:colOff>685800</xdr:colOff>
      <xdr:row>64</xdr:row>
      <xdr:rowOff>0</xdr:rowOff>
    </xdr:to>
    <xdr:sp macro="" textlink="">
      <xdr:nvSpPr>
        <xdr:cNvPr id="2" name="Line 7"/>
        <xdr:cNvSpPr>
          <a:spLocks noChangeShapeType="1"/>
        </xdr:cNvSpPr>
      </xdr:nvSpPr>
      <xdr:spPr bwMode="auto">
        <a:xfrm>
          <a:off x="9525" y="10534650"/>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53</xdr:row>
      <xdr:rowOff>0</xdr:rowOff>
    </xdr:from>
    <xdr:to>
      <xdr:col>0</xdr:col>
      <xdr:colOff>600075</xdr:colOff>
      <xdr:row>53</xdr:row>
      <xdr:rowOff>0</xdr:rowOff>
    </xdr:to>
    <xdr:sp macro="" textlink="">
      <xdr:nvSpPr>
        <xdr:cNvPr id="2" name="Line 2"/>
        <xdr:cNvSpPr>
          <a:spLocks noChangeShapeType="1"/>
        </xdr:cNvSpPr>
      </xdr:nvSpPr>
      <xdr:spPr bwMode="auto">
        <a:xfrm>
          <a:off x="19050" y="8905875"/>
          <a:ext cx="581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33</xdr:row>
      <xdr:rowOff>0</xdr:rowOff>
    </xdr:from>
    <xdr:to>
      <xdr:col>1</xdr:col>
      <xdr:colOff>485775</xdr:colOff>
      <xdr:row>33</xdr:row>
      <xdr:rowOff>0</xdr:rowOff>
    </xdr:to>
    <xdr:sp macro="" textlink="">
      <xdr:nvSpPr>
        <xdr:cNvPr id="2" name="Line 4"/>
        <xdr:cNvSpPr>
          <a:spLocks noChangeShapeType="1"/>
        </xdr:cNvSpPr>
      </xdr:nvSpPr>
      <xdr:spPr bwMode="auto">
        <a:xfrm>
          <a:off x="19050" y="8686800"/>
          <a:ext cx="581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33</xdr:row>
      <xdr:rowOff>0</xdr:rowOff>
    </xdr:from>
    <xdr:to>
      <xdr:col>1</xdr:col>
      <xdr:colOff>447675</xdr:colOff>
      <xdr:row>33</xdr:row>
      <xdr:rowOff>0</xdr:rowOff>
    </xdr:to>
    <xdr:sp macro="" textlink="">
      <xdr:nvSpPr>
        <xdr:cNvPr id="2" name="Line 2"/>
        <xdr:cNvSpPr>
          <a:spLocks noChangeShapeType="1"/>
        </xdr:cNvSpPr>
      </xdr:nvSpPr>
      <xdr:spPr bwMode="auto">
        <a:xfrm>
          <a:off x="19050" y="873442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Text 2"/>
        <xdr:cNvSpPr txBox="1">
          <a:spLocks noChangeArrowheads="1"/>
        </xdr:cNvSpPr>
      </xdr:nvSpPr>
      <xdr:spPr bwMode="auto">
        <a:xfrm>
          <a:off x="0" y="9001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Helvetica"/>
              <a:cs typeface="Helvetica"/>
            </a:rPr>
            <a:t>Bevölkerung</a:t>
          </a:r>
          <a:endParaRPr lang="de-DE" sz="1000" b="0" i="0" u="none" strike="noStrike" baseline="0">
            <a:solidFill>
              <a:srgbClr val="000000"/>
            </a:solidFill>
            <a:latin typeface="Helvetica"/>
            <a:cs typeface="Helvetica"/>
          </a:endParaRPr>
        </a:p>
        <a:p>
          <a:pPr algn="l" rtl="0">
            <a:defRPr sz="1000"/>
          </a:pPr>
          <a:endParaRPr lang="de-DE" sz="1000" b="0" i="0" u="none" strike="noStrike" baseline="0">
            <a:solidFill>
              <a:srgbClr val="000000"/>
            </a:solidFill>
            <a:latin typeface="Helvetica"/>
            <a:cs typeface="Helvetic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33</xdr:row>
      <xdr:rowOff>142875</xdr:rowOff>
    </xdr:from>
    <xdr:to>
      <xdr:col>1</xdr:col>
      <xdr:colOff>428625</xdr:colOff>
      <xdr:row>33</xdr:row>
      <xdr:rowOff>142875</xdr:rowOff>
    </xdr:to>
    <xdr:sp macro="" textlink="">
      <xdr:nvSpPr>
        <xdr:cNvPr id="2" name="Line 3"/>
        <xdr:cNvSpPr>
          <a:spLocks noChangeShapeType="1"/>
        </xdr:cNvSpPr>
      </xdr:nvSpPr>
      <xdr:spPr bwMode="auto">
        <a:xfrm>
          <a:off x="9525" y="87725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2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74"/>
  </cols>
  <sheetData>
    <row r="1" spans="1:2" ht="15" x14ac:dyDescent="0.2">
      <c r="A1" s="373" t="s">
        <v>414</v>
      </c>
    </row>
    <row r="3" spans="1:2" ht="12.75" customHeight="1" x14ac:dyDescent="0.2">
      <c r="A3" s="1" t="s">
        <v>429</v>
      </c>
    </row>
    <row r="4" spans="1:2" ht="14.25" x14ac:dyDescent="0.2">
      <c r="A4" s="375"/>
    </row>
    <row r="5" spans="1:2" x14ac:dyDescent="0.2">
      <c r="A5" s="376" t="s">
        <v>415</v>
      </c>
    </row>
    <row r="6" spans="1:2" ht="12.75" customHeight="1" x14ac:dyDescent="0.2">
      <c r="A6" s="376"/>
    </row>
    <row r="7" spans="1:2" ht="12.75" customHeight="1" x14ac:dyDescent="0.2">
      <c r="A7" s="376"/>
    </row>
    <row r="8" spans="1:2" x14ac:dyDescent="0.2">
      <c r="A8" s="377" t="s">
        <v>416</v>
      </c>
    </row>
    <row r="9" spans="1:2" x14ac:dyDescent="0.2">
      <c r="A9" s="376" t="s">
        <v>417</v>
      </c>
    </row>
    <row r="10" spans="1:2" x14ac:dyDescent="0.2">
      <c r="A10" s="376" t="s">
        <v>418</v>
      </c>
    </row>
    <row r="11" spans="1:2" x14ac:dyDescent="0.2">
      <c r="A11" s="376" t="s">
        <v>419</v>
      </c>
    </row>
    <row r="12" spans="1:2" x14ac:dyDescent="0.2">
      <c r="A12" s="376" t="s">
        <v>420</v>
      </c>
    </row>
    <row r="13" spans="1:2" x14ac:dyDescent="0.2">
      <c r="A13" s="376" t="s">
        <v>421</v>
      </c>
    </row>
    <row r="14" spans="1:2" x14ac:dyDescent="0.2">
      <c r="A14" s="376" t="s">
        <v>422</v>
      </c>
    </row>
    <row r="15" spans="1:2" x14ac:dyDescent="0.2">
      <c r="A15" s="376" t="s">
        <v>423</v>
      </c>
    </row>
    <row r="16" spans="1:2" ht="12.75" customHeight="1" x14ac:dyDescent="0.2">
      <c r="A16" s="376"/>
      <c r="B16" s="378"/>
    </row>
    <row r="17" spans="1:2" s="379" customFormat="1" x14ac:dyDescent="0.2">
      <c r="A17" s="390" t="s">
        <v>424</v>
      </c>
    </row>
    <row r="18" spans="1:2" s="379" customFormat="1" x14ac:dyDescent="0.2">
      <c r="A18" s="380" t="s">
        <v>454</v>
      </c>
    </row>
    <row r="19" spans="1:2" s="379" customFormat="1" x14ac:dyDescent="0.2">
      <c r="A19" s="380" t="s">
        <v>455</v>
      </c>
    </row>
    <row r="20" spans="1:2" s="379" customFormat="1" x14ac:dyDescent="0.2">
      <c r="A20" s="380"/>
    </row>
    <row r="21" spans="1:2" x14ac:dyDescent="0.2">
      <c r="A21" s="376" t="s">
        <v>430</v>
      </c>
      <c r="B21" s="378"/>
    </row>
    <row r="22" spans="1:2" x14ac:dyDescent="0.2">
      <c r="A22" s="376" t="s">
        <v>431</v>
      </c>
    </row>
    <row r="23" spans="1:2" ht="13.5" x14ac:dyDescent="0.2">
      <c r="A23" s="376" t="s">
        <v>432</v>
      </c>
      <c r="B23" s="381"/>
    </row>
    <row r="24" spans="1:2" ht="13.5" x14ac:dyDescent="0.2">
      <c r="A24" s="376" t="s">
        <v>433</v>
      </c>
      <c r="B24" s="381"/>
    </row>
    <row r="25" spans="1:2" ht="13.5" x14ac:dyDescent="0.2">
      <c r="A25" s="376" t="s">
        <v>425</v>
      </c>
      <c r="B25" s="381"/>
    </row>
    <row r="26" spans="1:2" ht="12.75" customHeight="1" x14ac:dyDescent="0.2">
      <c r="A26" s="376"/>
    </row>
    <row r="27" spans="1:2" ht="12.75" customHeight="1" x14ac:dyDescent="0.2">
      <c r="A27" s="376"/>
    </row>
    <row r="28" spans="1:2" x14ac:dyDescent="0.2">
      <c r="A28" s="377" t="s">
        <v>426</v>
      </c>
    </row>
    <row r="29" spans="1:2" ht="38.25" x14ac:dyDescent="0.2">
      <c r="A29" s="382" t="s">
        <v>427</v>
      </c>
    </row>
    <row r="30" spans="1:2" x14ac:dyDescent="0.2">
      <c r="A30" s="376" t="s">
        <v>428</v>
      </c>
    </row>
    <row r="32" spans="1:2" ht="12.75" customHeight="1" x14ac:dyDescent="0.2">
      <c r="A32" s="383"/>
      <c r="B32" s="378"/>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opLeftCell="A13" zoomScaleNormal="100" workbookViewId="0">
      <selection sqref="A1:J1"/>
    </sheetView>
  </sheetViews>
  <sheetFormatPr baseColWidth="10" defaultColWidth="11.42578125" defaultRowHeight="13.5" x14ac:dyDescent="0.25"/>
  <cols>
    <col min="1" max="1" width="3" style="16" customWidth="1"/>
    <col min="2" max="2" width="5.140625" style="16" customWidth="1"/>
    <col min="3" max="4" width="2.5703125" style="16" customWidth="1"/>
    <col min="5" max="16384" width="11.42578125" style="16"/>
  </cols>
  <sheetData>
    <row r="1" spans="1:10" x14ac:dyDescent="0.25">
      <c r="A1" s="250" t="s">
        <v>376</v>
      </c>
      <c r="B1" s="250"/>
      <c r="C1" s="250"/>
      <c r="D1" s="250"/>
      <c r="E1" s="250"/>
      <c r="F1" s="250"/>
      <c r="G1" s="250"/>
      <c r="H1" s="250"/>
      <c r="I1" s="250"/>
      <c r="J1" s="250"/>
    </row>
    <row r="3" spans="1:10" x14ac:dyDescent="0.25">
      <c r="A3" s="88" t="s">
        <v>122</v>
      </c>
      <c r="B3" s="88"/>
      <c r="C3" s="88"/>
      <c r="D3" s="88"/>
      <c r="E3" s="323" t="s">
        <v>124</v>
      </c>
      <c r="F3" s="324"/>
      <c r="G3" s="326" t="s">
        <v>132</v>
      </c>
      <c r="H3" s="327"/>
      <c r="I3" s="327"/>
      <c r="J3" s="327"/>
    </row>
    <row r="4" spans="1:10" x14ac:dyDescent="0.25">
      <c r="A4" s="287" t="s">
        <v>123</v>
      </c>
      <c r="B4" s="287"/>
      <c r="C4" s="287"/>
      <c r="D4" s="288"/>
      <c r="E4" s="325"/>
      <c r="F4" s="300"/>
      <c r="G4" s="283" t="s">
        <v>1</v>
      </c>
      <c r="H4" s="285"/>
      <c r="I4" s="328" t="s">
        <v>2</v>
      </c>
      <c r="J4" s="328"/>
    </row>
    <row r="5" spans="1:10" x14ac:dyDescent="0.25">
      <c r="A5" s="320" t="s">
        <v>125</v>
      </c>
      <c r="B5" s="320"/>
      <c r="C5" s="320"/>
      <c r="D5" s="321"/>
      <c r="E5" s="91" t="s">
        <v>49</v>
      </c>
      <c r="F5" s="70" t="s">
        <v>50</v>
      </c>
      <c r="G5" s="71" t="s">
        <v>49</v>
      </c>
      <c r="H5" s="70" t="s">
        <v>50</v>
      </c>
      <c r="I5" s="71" t="s">
        <v>49</v>
      </c>
      <c r="J5" s="70" t="s">
        <v>50</v>
      </c>
    </row>
    <row r="6" spans="1:10" ht="21" customHeight="1" x14ac:dyDescent="0.25">
      <c r="A6" s="322" t="s">
        <v>124</v>
      </c>
      <c r="B6" s="322"/>
      <c r="C6" s="322"/>
      <c r="D6" s="322"/>
      <c r="E6" s="322"/>
      <c r="F6" s="322"/>
      <c r="G6" s="322"/>
      <c r="H6" s="322"/>
      <c r="I6" s="322"/>
      <c r="J6" s="322"/>
    </row>
    <row r="7" spans="1:10" ht="12" customHeight="1" x14ac:dyDescent="0.25">
      <c r="B7" s="85" t="s">
        <v>129</v>
      </c>
      <c r="C7" s="16">
        <v>5</v>
      </c>
      <c r="D7" s="75"/>
      <c r="E7" s="76">
        <v>2335</v>
      </c>
      <c r="F7" s="76">
        <v>2010</v>
      </c>
      <c r="G7" s="76">
        <v>959</v>
      </c>
      <c r="H7" s="76">
        <v>928</v>
      </c>
      <c r="I7" s="76">
        <v>1376</v>
      </c>
      <c r="J7" s="76">
        <v>1082</v>
      </c>
    </row>
    <row r="8" spans="1:10" ht="12" customHeight="1" x14ac:dyDescent="0.25">
      <c r="A8" s="16">
        <v>5</v>
      </c>
      <c r="B8" s="33" t="s">
        <v>98</v>
      </c>
      <c r="C8" s="16">
        <v>10</v>
      </c>
      <c r="D8" s="75"/>
      <c r="E8" s="76">
        <v>2233</v>
      </c>
      <c r="F8" s="76">
        <v>1978</v>
      </c>
      <c r="G8" s="76">
        <v>738</v>
      </c>
      <c r="H8" s="76">
        <v>709</v>
      </c>
      <c r="I8" s="76">
        <v>1495</v>
      </c>
      <c r="J8" s="76">
        <v>1269</v>
      </c>
    </row>
    <row r="9" spans="1:10" ht="12" customHeight="1" x14ac:dyDescent="0.25">
      <c r="A9" s="16">
        <v>10</v>
      </c>
      <c r="B9" s="33" t="s">
        <v>98</v>
      </c>
      <c r="C9" s="16">
        <v>15</v>
      </c>
      <c r="D9" s="75"/>
      <c r="E9" s="76">
        <v>1917</v>
      </c>
      <c r="F9" s="76">
        <v>1690</v>
      </c>
      <c r="G9" s="76">
        <v>553</v>
      </c>
      <c r="H9" s="76">
        <v>607</v>
      </c>
      <c r="I9" s="76">
        <v>1364</v>
      </c>
      <c r="J9" s="76">
        <v>1083</v>
      </c>
    </row>
    <row r="10" spans="1:10" ht="12" customHeight="1" x14ac:dyDescent="0.25">
      <c r="A10" s="16">
        <v>15</v>
      </c>
      <c r="B10" s="33" t="s">
        <v>98</v>
      </c>
      <c r="C10" s="16">
        <v>20</v>
      </c>
      <c r="D10" s="75"/>
      <c r="E10" s="76">
        <v>4555</v>
      </c>
      <c r="F10" s="76">
        <v>3751</v>
      </c>
      <c r="G10" s="76">
        <v>1596</v>
      </c>
      <c r="H10" s="76">
        <v>2204</v>
      </c>
      <c r="I10" s="76">
        <v>2959</v>
      </c>
      <c r="J10" s="76">
        <v>1547</v>
      </c>
    </row>
    <row r="11" spans="1:10" ht="12" customHeight="1" x14ac:dyDescent="0.25">
      <c r="A11" s="16">
        <v>20</v>
      </c>
      <c r="B11" s="33" t="s">
        <v>98</v>
      </c>
      <c r="C11" s="16">
        <v>25</v>
      </c>
      <c r="D11" s="75"/>
      <c r="E11" s="76">
        <v>11166</v>
      </c>
      <c r="F11" s="76">
        <v>10026</v>
      </c>
      <c r="G11" s="76">
        <v>4094</v>
      </c>
      <c r="H11" s="76">
        <v>5208</v>
      </c>
      <c r="I11" s="76">
        <v>7072</v>
      </c>
      <c r="J11" s="76">
        <v>4818</v>
      </c>
    </row>
    <row r="12" spans="1:10" ht="12" customHeight="1" x14ac:dyDescent="0.25">
      <c r="A12" s="16">
        <v>25</v>
      </c>
      <c r="B12" s="33" t="s">
        <v>98</v>
      </c>
      <c r="C12" s="16">
        <v>30</v>
      </c>
      <c r="D12" s="75"/>
      <c r="E12" s="76">
        <v>9389</v>
      </c>
      <c r="F12" s="76">
        <v>9280</v>
      </c>
      <c r="G12" s="76">
        <v>3171</v>
      </c>
      <c r="H12" s="76">
        <v>4206</v>
      </c>
      <c r="I12" s="76">
        <v>6218</v>
      </c>
      <c r="J12" s="76">
        <v>5074</v>
      </c>
    </row>
    <row r="13" spans="1:10" ht="12" customHeight="1" x14ac:dyDescent="0.25">
      <c r="A13" s="16">
        <v>30</v>
      </c>
      <c r="B13" s="33" t="s">
        <v>98</v>
      </c>
      <c r="C13" s="16">
        <v>35</v>
      </c>
      <c r="D13" s="75"/>
      <c r="E13" s="76">
        <v>5855</v>
      </c>
      <c r="F13" s="76">
        <v>5739</v>
      </c>
      <c r="G13" s="76">
        <v>1876</v>
      </c>
      <c r="H13" s="76">
        <v>2179</v>
      </c>
      <c r="I13" s="76">
        <v>3979</v>
      </c>
      <c r="J13" s="76">
        <v>3560</v>
      </c>
    </row>
    <row r="14" spans="1:10" ht="12" customHeight="1" x14ac:dyDescent="0.25">
      <c r="A14" s="16">
        <v>35</v>
      </c>
      <c r="B14" s="33" t="s">
        <v>98</v>
      </c>
      <c r="C14" s="16">
        <v>40</v>
      </c>
      <c r="D14" s="75"/>
      <c r="E14" s="76">
        <v>4996</v>
      </c>
      <c r="F14" s="76">
        <v>4784</v>
      </c>
      <c r="G14" s="76">
        <v>1924</v>
      </c>
      <c r="H14" s="76">
        <v>2090</v>
      </c>
      <c r="I14" s="76">
        <v>3072</v>
      </c>
      <c r="J14" s="76">
        <v>2694</v>
      </c>
    </row>
    <row r="15" spans="1:10" ht="12" customHeight="1" x14ac:dyDescent="0.25">
      <c r="A15" s="16">
        <v>40</v>
      </c>
      <c r="B15" s="33" t="s">
        <v>98</v>
      </c>
      <c r="C15" s="16">
        <v>45</v>
      </c>
      <c r="D15" s="75"/>
      <c r="E15" s="76">
        <v>3836</v>
      </c>
      <c r="F15" s="76">
        <v>3435</v>
      </c>
      <c r="G15" s="76">
        <v>1459</v>
      </c>
      <c r="H15" s="76">
        <v>1518</v>
      </c>
      <c r="I15" s="76">
        <v>2377</v>
      </c>
      <c r="J15" s="76">
        <v>1917</v>
      </c>
    </row>
    <row r="16" spans="1:10" ht="12" customHeight="1" x14ac:dyDescent="0.25">
      <c r="A16" s="16">
        <v>45</v>
      </c>
      <c r="B16" s="33" t="s">
        <v>98</v>
      </c>
      <c r="C16" s="16">
        <v>50</v>
      </c>
      <c r="D16" s="75"/>
      <c r="E16" s="76">
        <v>2947</v>
      </c>
      <c r="F16" s="76">
        <v>2754</v>
      </c>
      <c r="G16" s="76">
        <v>1003</v>
      </c>
      <c r="H16" s="76">
        <v>1001</v>
      </c>
      <c r="I16" s="76">
        <v>1944</v>
      </c>
      <c r="J16" s="76">
        <v>1753</v>
      </c>
    </row>
    <row r="17" spans="1:10" ht="12" customHeight="1" x14ac:dyDescent="0.25">
      <c r="A17" s="16">
        <v>50</v>
      </c>
      <c r="B17" s="33" t="s">
        <v>98</v>
      </c>
      <c r="C17" s="16">
        <v>55</v>
      </c>
      <c r="D17" s="75"/>
      <c r="E17" s="76">
        <v>2319</v>
      </c>
      <c r="F17" s="76">
        <v>2008</v>
      </c>
      <c r="G17" s="76">
        <v>846</v>
      </c>
      <c r="H17" s="76">
        <v>735</v>
      </c>
      <c r="I17" s="76">
        <v>1473</v>
      </c>
      <c r="J17" s="76">
        <v>1273</v>
      </c>
    </row>
    <row r="18" spans="1:10" ht="12" customHeight="1" x14ac:dyDescent="0.25">
      <c r="A18" s="16">
        <v>55</v>
      </c>
      <c r="B18" s="33" t="s">
        <v>98</v>
      </c>
      <c r="C18" s="16">
        <v>60</v>
      </c>
      <c r="D18" s="75"/>
      <c r="E18" s="76">
        <v>1797</v>
      </c>
      <c r="F18" s="76">
        <v>1554</v>
      </c>
      <c r="G18" s="76">
        <v>834</v>
      </c>
      <c r="H18" s="76">
        <v>736</v>
      </c>
      <c r="I18" s="76">
        <v>963</v>
      </c>
      <c r="J18" s="76">
        <v>818</v>
      </c>
    </row>
    <row r="19" spans="1:10" ht="12" customHeight="1" x14ac:dyDescent="0.25">
      <c r="A19" s="16">
        <v>60</v>
      </c>
      <c r="B19" s="33" t="s">
        <v>98</v>
      </c>
      <c r="C19" s="16">
        <v>65</v>
      </c>
      <c r="D19" s="75"/>
      <c r="E19" s="76">
        <v>1498</v>
      </c>
      <c r="F19" s="76">
        <v>1312</v>
      </c>
      <c r="G19" s="76">
        <v>857</v>
      </c>
      <c r="H19" s="76">
        <v>789</v>
      </c>
      <c r="I19" s="76">
        <v>641</v>
      </c>
      <c r="J19" s="76">
        <v>523</v>
      </c>
    </row>
    <row r="20" spans="1:10" ht="12" customHeight="1" x14ac:dyDescent="0.25">
      <c r="A20" s="16">
        <v>65</v>
      </c>
      <c r="B20" s="33" t="s">
        <v>98</v>
      </c>
      <c r="C20" s="16">
        <v>70</v>
      </c>
      <c r="D20" s="75"/>
      <c r="E20" s="76">
        <v>1057</v>
      </c>
      <c r="F20" s="76">
        <v>899</v>
      </c>
      <c r="G20" s="76">
        <v>687</v>
      </c>
      <c r="H20" s="76">
        <v>615</v>
      </c>
      <c r="I20" s="76">
        <v>370</v>
      </c>
      <c r="J20" s="76">
        <v>284</v>
      </c>
    </row>
    <row r="21" spans="1:10" ht="12" customHeight="1" x14ac:dyDescent="0.25">
      <c r="A21" s="16">
        <v>70</v>
      </c>
      <c r="B21" s="33" t="s">
        <v>98</v>
      </c>
      <c r="C21" s="16">
        <v>75</v>
      </c>
      <c r="D21" s="75"/>
      <c r="E21" s="76">
        <v>634</v>
      </c>
      <c r="F21" s="76">
        <v>590</v>
      </c>
      <c r="G21" s="76">
        <v>417</v>
      </c>
      <c r="H21" s="76">
        <v>471</v>
      </c>
      <c r="I21" s="76">
        <v>217</v>
      </c>
      <c r="J21" s="76">
        <v>119</v>
      </c>
    </row>
    <row r="22" spans="1:10" ht="12" customHeight="1" x14ac:dyDescent="0.25">
      <c r="A22" s="16">
        <v>75</v>
      </c>
      <c r="B22" s="33" t="s">
        <v>98</v>
      </c>
      <c r="C22" s="16">
        <v>80</v>
      </c>
      <c r="D22" s="75"/>
      <c r="E22" s="76">
        <v>348</v>
      </c>
      <c r="F22" s="76">
        <v>357</v>
      </c>
      <c r="G22" s="76">
        <v>244</v>
      </c>
      <c r="H22" s="76">
        <v>296</v>
      </c>
      <c r="I22" s="76">
        <v>104</v>
      </c>
      <c r="J22" s="76">
        <v>61</v>
      </c>
    </row>
    <row r="23" spans="1:10" ht="12" customHeight="1" x14ac:dyDescent="0.25">
      <c r="A23" s="16">
        <v>80</v>
      </c>
      <c r="B23" s="33" t="s">
        <v>98</v>
      </c>
      <c r="C23" s="16">
        <v>85</v>
      </c>
      <c r="D23" s="75"/>
      <c r="E23" s="76">
        <v>387</v>
      </c>
      <c r="F23" s="76">
        <v>461</v>
      </c>
      <c r="G23" s="76">
        <v>340</v>
      </c>
      <c r="H23" s="76">
        <v>437</v>
      </c>
      <c r="I23" s="76">
        <v>47</v>
      </c>
      <c r="J23" s="76">
        <v>24</v>
      </c>
    </row>
    <row r="24" spans="1:10" ht="12" customHeight="1" x14ac:dyDescent="0.25">
      <c r="A24" s="16">
        <v>85</v>
      </c>
      <c r="B24" s="33" t="s">
        <v>98</v>
      </c>
      <c r="C24" s="16">
        <v>90</v>
      </c>
      <c r="D24" s="75"/>
      <c r="E24" s="76">
        <v>328</v>
      </c>
      <c r="F24" s="76">
        <v>435</v>
      </c>
      <c r="G24" s="76">
        <v>300</v>
      </c>
      <c r="H24" s="76" t="s">
        <v>219</v>
      </c>
      <c r="I24" s="76">
        <v>28</v>
      </c>
      <c r="J24" s="76" t="s">
        <v>219</v>
      </c>
    </row>
    <row r="25" spans="1:10" ht="12" customHeight="1" x14ac:dyDescent="0.25">
      <c r="A25" s="16">
        <v>90</v>
      </c>
      <c r="B25" s="38" t="s">
        <v>130</v>
      </c>
      <c r="D25" s="75"/>
      <c r="E25" s="76">
        <v>190</v>
      </c>
      <c r="F25" s="76">
        <v>209</v>
      </c>
      <c r="G25" s="76">
        <v>183</v>
      </c>
      <c r="H25" s="76" t="s">
        <v>219</v>
      </c>
      <c r="I25" s="76">
        <v>7</v>
      </c>
      <c r="J25" s="76" t="s">
        <v>219</v>
      </c>
    </row>
    <row r="26" spans="1:10" ht="6.75" customHeight="1" x14ac:dyDescent="0.25">
      <c r="B26" s="85"/>
      <c r="D26" s="75"/>
      <c r="E26" s="76"/>
      <c r="F26" s="76"/>
      <c r="G26" s="76"/>
      <c r="H26" s="76"/>
      <c r="I26" s="76"/>
      <c r="J26" s="76"/>
    </row>
    <row r="27" spans="1:10" ht="12" customHeight="1" x14ac:dyDescent="0.25">
      <c r="A27" s="28" t="s">
        <v>124</v>
      </c>
      <c r="B27" s="85"/>
      <c r="D27" s="75"/>
      <c r="E27" s="81">
        <v>57787</v>
      </c>
      <c r="F27" s="81">
        <v>53272</v>
      </c>
      <c r="G27" s="81">
        <v>22081</v>
      </c>
      <c r="H27" s="81">
        <v>25361</v>
      </c>
      <c r="I27" s="81">
        <v>35706</v>
      </c>
      <c r="J27" s="81">
        <v>27911</v>
      </c>
    </row>
    <row r="28" spans="1:10" ht="21" customHeight="1" x14ac:dyDescent="0.25">
      <c r="A28" s="318" t="s">
        <v>59</v>
      </c>
      <c r="B28" s="318"/>
      <c r="C28" s="318"/>
      <c r="D28" s="318"/>
      <c r="E28" s="318"/>
      <c r="F28" s="318"/>
      <c r="G28" s="318"/>
      <c r="H28" s="318"/>
      <c r="I28" s="318"/>
      <c r="J28" s="318"/>
    </row>
    <row r="29" spans="1:10" ht="12" customHeight="1" x14ac:dyDescent="0.25">
      <c r="B29" s="85" t="s">
        <v>129</v>
      </c>
      <c r="C29" s="16">
        <v>5</v>
      </c>
      <c r="D29" s="75"/>
      <c r="E29" s="76">
        <v>1188</v>
      </c>
      <c r="F29" s="76">
        <v>1038</v>
      </c>
      <c r="G29" s="76">
        <v>474</v>
      </c>
      <c r="H29" s="76">
        <v>461</v>
      </c>
      <c r="I29" s="76">
        <v>714</v>
      </c>
      <c r="J29" s="76">
        <v>577</v>
      </c>
    </row>
    <row r="30" spans="1:10" ht="12" customHeight="1" x14ac:dyDescent="0.25">
      <c r="A30" s="16">
        <v>5</v>
      </c>
      <c r="B30" s="33" t="s">
        <v>98</v>
      </c>
      <c r="C30" s="16">
        <v>10</v>
      </c>
      <c r="D30" s="75"/>
      <c r="E30" s="76">
        <v>1151</v>
      </c>
      <c r="F30" s="76">
        <v>1006</v>
      </c>
      <c r="G30" s="76">
        <v>376</v>
      </c>
      <c r="H30" s="76">
        <v>369</v>
      </c>
      <c r="I30" s="76">
        <v>775</v>
      </c>
      <c r="J30" s="76">
        <v>637</v>
      </c>
    </row>
    <row r="31" spans="1:10" ht="12" customHeight="1" x14ac:dyDescent="0.25">
      <c r="A31" s="16">
        <v>10</v>
      </c>
      <c r="B31" s="33" t="s">
        <v>98</v>
      </c>
      <c r="C31" s="16">
        <v>15</v>
      </c>
      <c r="D31" s="75"/>
      <c r="E31" s="76">
        <v>1024</v>
      </c>
      <c r="F31" s="76">
        <v>872</v>
      </c>
      <c r="G31" s="76">
        <v>270</v>
      </c>
      <c r="H31" s="76">
        <v>303</v>
      </c>
      <c r="I31" s="76">
        <v>754</v>
      </c>
      <c r="J31" s="76">
        <v>569</v>
      </c>
    </row>
    <row r="32" spans="1:10" ht="12" customHeight="1" x14ac:dyDescent="0.25">
      <c r="A32" s="16">
        <v>15</v>
      </c>
      <c r="B32" s="33" t="s">
        <v>98</v>
      </c>
      <c r="C32" s="16">
        <v>20</v>
      </c>
      <c r="D32" s="75"/>
      <c r="E32" s="76">
        <v>2512</v>
      </c>
      <c r="F32" s="76">
        <v>1814</v>
      </c>
      <c r="G32" s="76">
        <v>658</v>
      </c>
      <c r="H32" s="76">
        <v>928</v>
      </c>
      <c r="I32" s="76">
        <v>1854</v>
      </c>
      <c r="J32" s="76">
        <v>886</v>
      </c>
    </row>
    <row r="33" spans="1:10" ht="12" customHeight="1" x14ac:dyDescent="0.25">
      <c r="A33" s="16">
        <v>20</v>
      </c>
      <c r="B33" s="33" t="s">
        <v>98</v>
      </c>
      <c r="C33" s="16">
        <v>25</v>
      </c>
      <c r="D33" s="75"/>
      <c r="E33" s="76">
        <v>6073</v>
      </c>
      <c r="F33" s="76">
        <v>5055</v>
      </c>
      <c r="G33" s="76">
        <v>1787</v>
      </c>
      <c r="H33" s="76">
        <v>2170</v>
      </c>
      <c r="I33" s="76">
        <v>4286</v>
      </c>
      <c r="J33" s="76">
        <v>2885</v>
      </c>
    </row>
    <row r="34" spans="1:10" ht="12" customHeight="1" x14ac:dyDescent="0.25">
      <c r="A34" s="16">
        <v>25</v>
      </c>
      <c r="B34" s="33" t="s">
        <v>98</v>
      </c>
      <c r="C34" s="16">
        <v>30</v>
      </c>
      <c r="D34" s="75"/>
      <c r="E34" s="76">
        <v>5673</v>
      </c>
      <c r="F34" s="76">
        <v>5376</v>
      </c>
      <c r="G34" s="76">
        <v>1658</v>
      </c>
      <c r="H34" s="76">
        <v>2089</v>
      </c>
      <c r="I34" s="76">
        <v>4015</v>
      </c>
      <c r="J34" s="76">
        <v>3287</v>
      </c>
    </row>
    <row r="35" spans="1:10" ht="12" customHeight="1" x14ac:dyDescent="0.25">
      <c r="A35" s="16">
        <v>30</v>
      </c>
      <c r="B35" s="33" t="s">
        <v>98</v>
      </c>
      <c r="C35" s="16">
        <v>35</v>
      </c>
      <c r="D35" s="75"/>
      <c r="E35" s="76">
        <v>3697</v>
      </c>
      <c r="F35" s="76">
        <v>3640</v>
      </c>
      <c r="G35" s="76">
        <v>1089</v>
      </c>
      <c r="H35" s="76">
        <v>1279</v>
      </c>
      <c r="I35" s="76">
        <v>2608</v>
      </c>
      <c r="J35" s="76">
        <v>2361</v>
      </c>
    </row>
    <row r="36" spans="1:10" ht="12" customHeight="1" x14ac:dyDescent="0.25">
      <c r="A36" s="16">
        <v>35</v>
      </c>
      <c r="B36" s="33" t="s">
        <v>98</v>
      </c>
      <c r="C36" s="16">
        <v>40</v>
      </c>
      <c r="D36" s="75"/>
      <c r="E36" s="76">
        <v>3078</v>
      </c>
      <c r="F36" s="76">
        <v>3047</v>
      </c>
      <c r="G36" s="76">
        <v>1136</v>
      </c>
      <c r="H36" s="76">
        <v>1299</v>
      </c>
      <c r="I36" s="76">
        <v>1942</v>
      </c>
      <c r="J36" s="76">
        <v>1748</v>
      </c>
    </row>
    <row r="37" spans="1:10" ht="12" customHeight="1" x14ac:dyDescent="0.25">
      <c r="A37" s="16">
        <v>40</v>
      </c>
      <c r="B37" s="33" t="s">
        <v>98</v>
      </c>
      <c r="C37" s="16">
        <v>45</v>
      </c>
      <c r="D37" s="75"/>
      <c r="E37" s="76">
        <v>2324</v>
      </c>
      <c r="F37" s="76">
        <v>2164</v>
      </c>
      <c r="G37" s="76">
        <v>889</v>
      </c>
      <c r="H37" s="76">
        <v>965</v>
      </c>
      <c r="I37" s="76">
        <v>1435</v>
      </c>
      <c r="J37" s="76">
        <v>1199</v>
      </c>
    </row>
    <row r="38" spans="1:10" ht="12" customHeight="1" x14ac:dyDescent="0.25">
      <c r="A38" s="16">
        <v>45</v>
      </c>
      <c r="B38" s="33" t="s">
        <v>98</v>
      </c>
      <c r="C38" s="16">
        <v>50</v>
      </c>
      <c r="D38" s="75"/>
      <c r="E38" s="76">
        <v>1714</v>
      </c>
      <c r="F38" s="76">
        <v>1689</v>
      </c>
      <c r="G38" s="76">
        <v>618</v>
      </c>
      <c r="H38" s="76">
        <v>635</v>
      </c>
      <c r="I38" s="76">
        <v>1096</v>
      </c>
      <c r="J38" s="76">
        <v>1054</v>
      </c>
    </row>
    <row r="39" spans="1:10" ht="12" customHeight="1" x14ac:dyDescent="0.25">
      <c r="A39" s="16">
        <v>50</v>
      </c>
      <c r="B39" s="33" t="s">
        <v>98</v>
      </c>
      <c r="C39" s="16">
        <v>55</v>
      </c>
      <c r="D39" s="75"/>
      <c r="E39" s="76">
        <v>1274</v>
      </c>
      <c r="F39" s="76">
        <v>1122</v>
      </c>
      <c r="G39" s="76">
        <v>469</v>
      </c>
      <c r="H39" s="76">
        <v>401</v>
      </c>
      <c r="I39" s="76">
        <v>805</v>
      </c>
      <c r="J39" s="76">
        <v>721</v>
      </c>
    </row>
    <row r="40" spans="1:10" ht="12" customHeight="1" x14ac:dyDescent="0.25">
      <c r="A40" s="16">
        <v>55</v>
      </c>
      <c r="B40" s="33" t="s">
        <v>98</v>
      </c>
      <c r="C40" s="16">
        <v>60</v>
      </c>
      <c r="D40" s="75"/>
      <c r="E40" s="76">
        <v>954</v>
      </c>
      <c r="F40" s="76">
        <v>874</v>
      </c>
      <c r="G40" s="76">
        <v>460</v>
      </c>
      <c r="H40" s="76">
        <v>395</v>
      </c>
      <c r="I40" s="76">
        <v>494</v>
      </c>
      <c r="J40" s="76">
        <v>479</v>
      </c>
    </row>
    <row r="41" spans="1:10" ht="12" customHeight="1" x14ac:dyDescent="0.25">
      <c r="A41" s="16">
        <v>60</v>
      </c>
      <c r="B41" s="33" t="s">
        <v>98</v>
      </c>
      <c r="C41" s="16">
        <v>65</v>
      </c>
      <c r="D41" s="75"/>
      <c r="E41" s="76">
        <v>818</v>
      </c>
      <c r="F41" s="76">
        <v>687</v>
      </c>
      <c r="G41" s="76">
        <v>476</v>
      </c>
      <c r="H41" s="76">
        <v>395</v>
      </c>
      <c r="I41" s="76">
        <v>342</v>
      </c>
      <c r="J41" s="76">
        <v>292</v>
      </c>
    </row>
    <row r="42" spans="1:10" ht="12" customHeight="1" x14ac:dyDescent="0.25">
      <c r="A42" s="16">
        <v>65</v>
      </c>
      <c r="B42" s="33" t="s">
        <v>98</v>
      </c>
      <c r="C42" s="16">
        <v>70</v>
      </c>
      <c r="D42" s="75"/>
      <c r="E42" s="76">
        <v>546</v>
      </c>
      <c r="F42" s="76">
        <v>456</v>
      </c>
      <c r="G42" s="76">
        <v>392</v>
      </c>
      <c r="H42" s="76">
        <v>314</v>
      </c>
      <c r="I42" s="76">
        <v>154</v>
      </c>
      <c r="J42" s="76">
        <v>142</v>
      </c>
    </row>
    <row r="43" spans="1:10" ht="12" customHeight="1" x14ac:dyDescent="0.25">
      <c r="A43" s="16">
        <v>70</v>
      </c>
      <c r="B43" s="33" t="s">
        <v>98</v>
      </c>
      <c r="C43" s="16">
        <v>75</v>
      </c>
      <c r="D43" s="75"/>
      <c r="E43" s="76">
        <v>285</v>
      </c>
      <c r="F43" s="76">
        <v>266</v>
      </c>
      <c r="G43" s="76">
        <v>204</v>
      </c>
      <c r="H43" s="76">
        <v>214</v>
      </c>
      <c r="I43" s="76">
        <v>81</v>
      </c>
      <c r="J43" s="76">
        <v>52</v>
      </c>
    </row>
    <row r="44" spans="1:10" ht="12" customHeight="1" x14ac:dyDescent="0.25">
      <c r="A44" s="16">
        <v>75</v>
      </c>
      <c r="B44" s="33" t="s">
        <v>98</v>
      </c>
      <c r="C44" s="16">
        <v>80</v>
      </c>
      <c r="D44" s="75"/>
      <c r="E44" s="76">
        <v>148</v>
      </c>
      <c r="F44" s="76">
        <v>144</v>
      </c>
      <c r="G44" s="76">
        <v>110</v>
      </c>
      <c r="H44" s="76">
        <v>129</v>
      </c>
      <c r="I44" s="76">
        <v>38</v>
      </c>
      <c r="J44" s="76">
        <v>15</v>
      </c>
    </row>
    <row r="45" spans="1:10" ht="12" customHeight="1" x14ac:dyDescent="0.25">
      <c r="A45" s="16">
        <v>80</v>
      </c>
      <c r="B45" s="33" t="s">
        <v>98</v>
      </c>
      <c r="C45" s="16">
        <v>85</v>
      </c>
      <c r="D45" s="75"/>
      <c r="E45" s="76">
        <v>124</v>
      </c>
      <c r="F45" s="76">
        <v>157</v>
      </c>
      <c r="G45" s="76">
        <v>113</v>
      </c>
      <c r="H45" s="76">
        <v>145</v>
      </c>
      <c r="I45" s="76">
        <v>11</v>
      </c>
      <c r="J45" s="76">
        <v>12</v>
      </c>
    </row>
    <row r="46" spans="1:10" ht="12" customHeight="1" x14ac:dyDescent="0.25">
      <c r="A46" s="16">
        <v>85</v>
      </c>
      <c r="B46" s="33" t="s">
        <v>98</v>
      </c>
      <c r="C46" s="16">
        <v>90</v>
      </c>
      <c r="D46" s="75"/>
      <c r="E46" s="76">
        <v>94</v>
      </c>
      <c r="F46" s="76">
        <v>139</v>
      </c>
      <c r="G46" s="76" t="s">
        <v>219</v>
      </c>
      <c r="H46" s="76" t="s">
        <v>219</v>
      </c>
      <c r="I46" s="76" t="s">
        <v>219</v>
      </c>
      <c r="J46" s="76" t="s">
        <v>219</v>
      </c>
    </row>
    <row r="47" spans="1:10" ht="12" customHeight="1" x14ac:dyDescent="0.25">
      <c r="A47" s="16">
        <v>90</v>
      </c>
      <c r="B47" s="38" t="s">
        <v>130</v>
      </c>
      <c r="D47" s="75"/>
      <c r="E47" s="76">
        <v>56</v>
      </c>
      <c r="F47" s="76">
        <v>63</v>
      </c>
      <c r="G47" s="76" t="s">
        <v>219</v>
      </c>
      <c r="H47" s="76" t="s">
        <v>219</v>
      </c>
      <c r="I47" s="76" t="s">
        <v>219</v>
      </c>
      <c r="J47" s="76" t="s">
        <v>219</v>
      </c>
    </row>
    <row r="48" spans="1:10" ht="6.75" customHeight="1" x14ac:dyDescent="0.25">
      <c r="B48" s="85"/>
      <c r="D48" s="75"/>
      <c r="E48" s="76">
        <v>0</v>
      </c>
      <c r="F48" s="76"/>
      <c r="G48" s="76"/>
      <c r="H48" s="76"/>
      <c r="I48" s="76"/>
      <c r="J48" s="76"/>
    </row>
    <row r="49" spans="1:10" ht="12" customHeight="1" x14ac:dyDescent="0.25">
      <c r="A49" s="28" t="s">
        <v>131</v>
      </c>
      <c r="B49" s="85"/>
      <c r="D49" s="75"/>
      <c r="E49" s="81">
        <v>32733</v>
      </c>
      <c r="F49" s="81">
        <v>29609</v>
      </c>
      <c r="G49" s="81">
        <v>11316</v>
      </c>
      <c r="H49" s="81">
        <v>12690</v>
      </c>
      <c r="I49" s="81">
        <v>21417</v>
      </c>
      <c r="J49" s="81">
        <v>16919</v>
      </c>
    </row>
    <row r="50" spans="1:10" ht="21" customHeight="1" x14ac:dyDescent="0.25">
      <c r="A50" s="318" t="s">
        <v>60</v>
      </c>
      <c r="B50" s="318"/>
      <c r="C50" s="318"/>
      <c r="D50" s="318"/>
      <c r="E50" s="318"/>
      <c r="F50" s="318"/>
      <c r="G50" s="318"/>
      <c r="H50" s="318"/>
      <c r="I50" s="318"/>
      <c r="J50" s="318"/>
    </row>
    <row r="51" spans="1:10" ht="12" customHeight="1" x14ac:dyDescent="0.25">
      <c r="B51" s="85" t="s">
        <v>129</v>
      </c>
      <c r="C51" s="16">
        <v>5</v>
      </c>
      <c r="D51" s="75"/>
      <c r="E51" s="76">
        <v>1147</v>
      </c>
      <c r="F51" s="76">
        <v>972</v>
      </c>
      <c r="G51" s="76">
        <v>485</v>
      </c>
      <c r="H51" s="76">
        <v>467</v>
      </c>
      <c r="I51" s="76">
        <v>662</v>
      </c>
      <c r="J51" s="76">
        <v>505</v>
      </c>
    </row>
    <row r="52" spans="1:10" ht="12" customHeight="1" x14ac:dyDescent="0.25">
      <c r="A52" s="16">
        <v>5</v>
      </c>
      <c r="B52" s="33" t="s">
        <v>98</v>
      </c>
      <c r="C52" s="16">
        <v>10</v>
      </c>
      <c r="D52" s="75"/>
      <c r="E52" s="76">
        <v>1082</v>
      </c>
      <c r="F52" s="76">
        <v>972</v>
      </c>
      <c r="G52" s="76">
        <v>362</v>
      </c>
      <c r="H52" s="76">
        <v>340</v>
      </c>
      <c r="I52" s="76">
        <v>720</v>
      </c>
      <c r="J52" s="76">
        <v>632</v>
      </c>
    </row>
    <row r="53" spans="1:10" ht="12" customHeight="1" x14ac:dyDescent="0.25">
      <c r="A53" s="16">
        <v>10</v>
      </c>
      <c r="B53" s="33" t="s">
        <v>98</v>
      </c>
      <c r="C53" s="16">
        <v>15</v>
      </c>
      <c r="D53" s="75"/>
      <c r="E53" s="76">
        <v>893</v>
      </c>
      <c r="F53" s="76">
        <v>818</v>
      </c>
      <c r="G53" s="76">
        <v>283</v>
      </c>
      <c r="H53" s="76">
        <v>304</v>
      </c>
      <c r="I53" s="76">
        <v>610</v>
      </c>
      <c r="J53" s="76">
        <v>514</v>
      </c>
    </row>
    <row r="54" spans="1:10" ht="12" customHeight="1" x14ac:dyDescent="0.25">
      <c r="A54" s="16">
        <v>15</v>
      </c>
      <c r="B54" s="33" t="s">
        <v>98</v>
      </c>
      <c r="C54" s="16">
        <v>20</v>
      </c>
      <c r="D54" s="75"/>
      <c r="E54" s="76">
        <v>2043</v>
      </c>
      <c r="F54" s="76">
        <v>1937</v>
      </c>
      <c r="G54" s="76">
        <v>938</v>
      </c>
      <c r="H54" s="76">
        <v>1276</v>
      </c>
      <c r="I54" s="76">
        <v>1105</v>
      </c>
      <c r="J54" s="76">
        <v>661</v>
      </c>
    </row>
    <row r="55" spans="1:10" ht="12" customHeight="1" x14ac:dyDescent="0.25">
      <c r="A55" s="16">
        <v>20</v>
      </c>
      <c r="B55" s="33" t="s">
        <v>98</v>
      </c>
      <c r="C55" s="16">
        <v>25</v>
      </c>
      <c r="D55" s="75"/>
      <c r="E55" s="76">
        <v>5093</v>
      </c>
      <c r="F55" s="76">
        <v>4971</v>
      </c>
      <c r="G55" s="76">
        <v>2307</v>
      </c>
      <c r="H55" s="76">
        <v>3038</v>
      </c>
      <c r="I55" s="76">
        <v>2786</v>
      </c>
      <c r="J55" s="76">
        <v>1933</v>
      </c>
    </row>
    <row r="56" spans="1:10" ht="12" customHeight="1" x14ac:dyDescent="0.25">
      <c r="A56" s="16">
        <v>25</v>
      </c>
      <c r="B56" s="33" t="s">
        <v>98</v>
      </c>
      <c r="C56" s="16">
        <v>30</v>
      </c>
      <c r="D56" s="75"/>
      <c r="E56" s="76">
        <v>3716</v>
      </c>
      <c r="F56" s="76">
        <v>3904</v>
      </c>
      <c r="G56" s="76">
        <v>1513</v>
      </c>
      <c r="H56" s="76">
        <v>2117</v>
      </c>
      <c r="I56" s="76">
        <v>2203</v>
      </c>
      <c r="J56" s="76">
        <v>1787</v>
      </c>
    </row>
    <row r="57" spans="1:10" ht="12" customHeight="1" x14ac:dyDescent="0.25">
      <c r="A57" s="16">
        <v>30</v>
      </c>
      <c r="B57" s="33" t="s">
        <v>98</v>
      </c>
      <c r="C57" s="16">
        <v>35</v>
      </c>
      <c r="D57" s="75"/>
      <c r="E57" s="76">
        <v>2158</v>
      </c>
      <c r="F57" s="76">
        <v>2099</v>
      </c>
      <c r="G57" s="76">
        <v>787</v>
      </c>
      <c r="H57" s="76">
        <v>900</v>
      </c>
      <c r="I57" s="76">
        <v>1371</v>
      </c>
      <c r="J57" s="76">
        <v>1199</v>
      </c>
    </row>
    <row r="58" spans="1:10" ht="12" customHeight="1" x14ac:dyDescent="0.25">
      <c r="A58" s="16">
        <v>35</v>
      </c>
      <c r="B58" s="33" t="s">
        <v>98</v>
      </c>
      <c r="C58" s="16">
        <v>40</v>
      </c>
      <c r="D58" s="75"/>
      <c r="E58" s="76">
        <v>1918</v>
      </c>
      <c r="F58" s="76">
        <v>1737</v>
      </c>
      <c r="G58" s="76">
        <v>788</v>
      </c>
      <c r="H58" s="76">
        <v>791</v>
      </c>
      <c r="I58" s="76">
        <v>1130</v>
      </c>
      <c r="J58" s="76">
        <v>946</v>
      </c>
    </row>
    <row r="59" spans="1:10" ht="12" customHeight="1" x14ac:dyDescent="0.25">
      <c r="A59" s="16">
        <v>40</v>
      </c>
      <c r="B59" s="33" t="s">
        <v>98</v>
      </c>
      <c r="C59" s="16">
        <v>45</v>
      </c>
      <c r="D59" s="75"/>
      <c r="E59" s="76">
        <v>1512</v>
      </c>
      <c r="F59" s="76">
        <v>1271</v>
      </c>
      <c r="G59" s="76">
        <v>570</v>
      </c>
      <c r="H59" s="76">
        <v>553</v>
      </c>
      <c r="I59" s="76">
        <v>942</v>
      </c>
      <c r="J59" s="76">
        <v>718</v>
      </c>
    </row>
    <row r="60" spans="1:10" ht="12" customHeight="1" x14ac:dyDescent="0.25">
      <c r="A60" s="16">
        <v>45</v>
      </c>
      <c r="B60" s="33" t="s">
        <v>98</v>
      </c>
      <c r="C60" s="16">
        <v>50</v>
      </c>
      <c r="D60" s="75"/>
      <c r="E60" s="76">
        <v>1233</v>
      </c>
      <c r="F60" s="76">
        <v>1065</v>
      </c>
      <c r="G60" s="76">
        <v>385</v>
      </c>
      <c r="H60" s="76">
        <v>366</v>
      </c>
      <c r="I60" s="76">
        <v>848</v>
      </c>
      <c r="J60" s="76">
        <v>699</v>
      </c>
    </row>
    <row r="61" spans="1:10" ht="12" customHeight="1" x14ac:dyDescent="0.25">
      <c r="A61" s="16">
        <v>50</v>
      </c>
      <c r="B61" s="33" t="s">
        <v>98</v>
      </c>
      <c r="C61" s="16">
        <v>55</v>
      </c>
      <c r="D61" s="75"/>
      <c r="E61" s="76">
        <v>1045</v>
      </c>
      <c r="F61" s="76">
        <v>886</v>
      </c>
      <c r="G61" s="76">
        <v>377</v>
      </c>
      <c r="H61" s="76">
        <v>334</v>
      </c>
      <c r="I61" s="76">
        <v>668</v>
      </c>
      <c r="J61" s="76">
        <v>552</v>
      </c>
    </row>
    <row r="62" spans="1:10" ht="12" customHeight="1" x14ac:dyDescent="0.25">
      <c r="A62" s="16">
        <v>55</v>
      </c>
      <c r="B62" s="33" t="s">
        <v>98</v>
      </c>
      <c r="C62" s="16">
        <v>60</v>
      </c>
      <c r="D62" s="75"/>
      <c r="E62" s="76">
        <v>843</v>
      </c>
      <c r="F62" s="76">
        <v>680</v>
      </c>
      <c r="G62" s="76">
        <v>374</v>
      </c>
      <c r="H62" s="76">
        <v>341</v>
      </c>
      <c r="I62" s="76">
        <v>469</v>
      </c>
      <c r="J62" s="76">
        <v>339</v>
      </c>
    </row>
    <row r="63" spans="1:10" ht="12" customHeight="1" x14ac:dyDescent="0.25">
      <c r="A63" s="16">
        <v>60</v>
      </c>
      <c r="B63" s="33" t="s">
        <v>98</v>
      </c>
      <c r="C63" s="16">
        <v>65</v>
      </c>
      <c r="D63" s="75"/>
      <c r="E63" s="76">
        <v>680</v>
      </c>
      <c r="F63" s="76">
        <v>625</v>
      </c>
      <c r="G63" s="76">
        <v>381</v>
      </c>
      <c r="H63" s="76">
        <v>394</v>
      </c>
      <c r="I63" s="76">
        <v>299</v>
      </c>
      <c r="J63" s="76">
        <v>231</v>
      </c>
    </row>
    <row r="64" spans="1:10" ht="12" customHeight="1" x14ac:dyDescent="0.25">
      <c r="A64" s="16">
        <v>65</v>
      </c>
      <c r="B64" s="33" t="s">
        <v>98</v>
      </c>
      <c r="C64" s="16">
        <v>70</v>
      </c>
      <c r="D64" s="75"/>
      <c r="E64" s="76">
        <v>511</v>
      </c>
      <c r="F64" s="76">
        <v>443</v>
      </c>
      <c r="G64" s="76">
        <v>295</v>
      </c>
      <c r="H64" s="76">
        <v>301</v>
      </c>
      <c r="I64" s="76">
        <v>216</v>
      </c>
      <c r="J64" s="76">
        <v>142</v>
      </c>
    </row>
    <row r="65" spans="1:10" ht="12" customHeight="1" x14ac:dyDescent="0.25">
      <c r="A65" s="16">
        <v>70</v>
      </c>
      <c r="B65" s="33" t="s">
        <v>98</v>
      </c>
      <c r="C65" s="16">
        <v>75</v>
      </c>
      <c r="D65" s="75"/>
      <c r="E65" s="76">
        <v>349</v>
      </c>
      <c r="F65" s="76">
        <v>324</v>
      </c>
      <c r="G65" s="76">
        <v>213</v>
      </c>
      <c r="H65" s="76">
        <v>257</v>
      </c>
      <c r="I65" s="76">
        <v>136</v>
      </c>
      <c r="J65" s="76">
        <v>67</v>
      </c>
    </row>
    <row r="66" spans="1:10" ht="12" customHeight="1" x14ac:dyDescent="0.25">
      <c r="A66" s="16">
        <v>75</v>
      </c>
      <c r="B66" s="33" t="s">
        <v>98</v>
      </c>
      <c r="C66" s="16">
        <v>80</v>
      </c>
      <c r="D66" s="75"/>
      <c r="E66" s="76">
        <v>200</v>
      </c>
      <c r="F66" s="76">
        <v>213</v>
      </c>
      <c r="G66" s="76">
        <v>134</v>
      </c>
      <c r="H66" s="76">
        <v>167</v>
      </c>
      <c r="I66" s="76">
        <v>66</v>
      </c>
      <c r="J66" s="76">
        <v>46</v>
      </c>
    </row>
    <row r="67" spans="1:10" ht="12" customHeight="1" x14ac:dyDescent="0.25">
      <c r="A67" s="16">
        <v>80</v>
      </c>
      <c r="B67" s="33" t="s">
        <v>98</v>
      </c>
      <c r="C67" s="16">
        <v>85</v>
      </c>
      <c r="D67" s="75"/>
      <c r="E67" s="76">
        <v>263</v>
      </c>
      <c r="F67" s="76">
        <v>304</v>
      </c>
      <c r="G67" s="76">
        <v>227</v>
      </c>
      <c r="H67" s="76">
        <v>292</v>
      </c>
      <c r="I67" s="76">
        <v>36</v>
      </c>
      <c r="J67" s="76">
        <v>12</v>
      </c>
    </row>
    <row r="68" spans="1:10" ht="12" customHeight="1" x14ac:dyDescent="0.25">
      <c r="A68" s="16">
        <v>85</v>
      </c>
      <c r="B68" s="33" t="s">
        <v>98</v>
      </c>
      <c r="C68" s="16">
        <v>90</v>
      </c>
      <c r="D68" s="75"/>
      <c r="E68" s="76">
        <v>234</v>
      </c>
      <c r="F68" s="76">
        <v>296</v>
      </c>
      <c r="G68" s="76" t="s">
        <v>219</v>
      </c>
      <c r="H68" s="76" t="s">
        <v>219</v>
      </c>
      <c r="I68" s="76" t="s">
        <v>219</v>
      </c>
      <c r="J68" s="76" t="s">
        <v>219</v>
      </c>
    </row>
    <row r="69" spans="1:10" ht="12" customHeight="1" x14ac:dyDescent="0.25">
      <c r="A69" s="16">
        <v>90</v>
      </c>
      <c r="B69" s="38" t="s">
        <v>130</v>
      </c>
      <c r="D69" s="75"/>
      <c r="E69" s="76">
        <v>134</v>
      </c>
      <c r="F69" s="76">
        <v>146</v>
      </c>
      <c r="G69" s="76" t="s">
        <v>219</v>
      </c>
      <c r="H69" s="76" t="s">
        <v>219</v>
      </c>
      <c r="I69" s="76" t="s">
        <v>219</v>
      </c>
      <c r="J69" s="76" t="s">
        <v>219</v>
      </c>
    </row>
    <row r="70" spans="1:10" ht="6.75" customHeight="1" x14ac:dyDescent="0.25">
      <c r="D70" s="75"/>
      <c r="E70" s="76">
        <v>0</v>
      </c>
      <c r="F70" s="76"/>
      <c r="G70" s="76"/>
      <c r="H70" s="76"/>
      <c r="I70" s="76"/>
      <c r="J70" s="76"/>
    </row>
    <row r="71" spans="1:10" ht="12" customHeight="1" x14ac:dyDescent="0.25">
      <c r="A71" s="28" t="s">
        <v>131</v>
      </c>
      <c r="D71" s="75"/>
      <c r="E71" s="81">
        <v>25054</v>
      </c>
      <c r="F71" s="81">
        <v>23663</v>
      </c>
      <c r="G71" s="81">
        <v>10765</v>
      </c>
      <c r="H71" s="81">
        <v>12671</v>
      </c>
      <c r="I71" s="81">
        <v>14289</v>
      </c>
      <c r="J71" s="81">
        <v>10992</v>
      </c>
    </row>
  </sheetData>
  <mergeCells count="10">
    <mergeCell ref="A5:D5"/>
    <mergeCell ref="A6:J6"/>
    <mergeCell ref="A28:J28"/>
    <mergeCell ref="A50:J50"/>
    <mergeCell ref="A1:J1"/>
    <mergeCell ref="E3:F4"/>
    <mergeCell ref="G3:J3"/>
    <mergeCell ref="A4:D4"/>
    <mergeCell ref="G4:H4"/>
    <mergeCell ref="I4:J4"/>
  </mergeCells>
  <printOptions horizontalCentered="1"/>
  <pageMargins left="0.78740157480314965" right="0.78740157480314965" top="0.78740157480314965" bottom="0.19685039370078741" header="0.51181102362204722" footer="0.51181102362204722"/>
  <pageSetup paperSize="9" scale="91" orientation="portrait" r:id="rId1"/>
  <headerFooter alignWithMargins="0">
    <oddHeader>&amp;C&amp;8- 11 -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zoomScaleNormal="100" workbookViewId="0"/>
  </sheetViews>
  <sheetFormatPr baseColWidth="10" defaultColWidth="11.42578125" defaultRowHeight="13.5" x14ac:dyDescent="0.25"/>
  <cols>
    <col min="1" max="1" width="22.5703125" style="16" customWidth="1"/>
    <col min="2" max="2" width="9.85546875" style="16" customWidth="1"/>
    <col min="3" max="4" width="10.85546875" style="16" customWidth="1"/>
    <col min="5" max="5" width="10.5703125" style="16" customWidth="1"/>
    <col min="6" max="6" width="12" style="16" bestFit="1" customWidth="1"/>
    <col min="7" max="7" width="12.7109375" style="16" customWidth="1"/>
    <col min="8" max="16384" width="11.42578125" style="16"/>
  </cols>
  <sheetData>
    <row r="1" spans="1:9" x14ac:dyDescent="0.25">
      <c r="A1" s="40" t="s">
        <v>377</v>
      </c>
      <c r="B1" s="41"/>
      <c r="C1" s="41"/>
      <c r="D1" s="41"/>
      <c r="E1" s="41"/>
      <c r="F1" s="41"/>
      <c r="G1" s="41"/>
    </row>
    <row r="2" spans="1:9" ht="10.5" customHeight="1" x14ac:dyDescent="0.25"/>
    <row r="3" spans="1:9" x14ac:dyDescent="0.25">
      <c r="A3" s="293" t="s">
        <v>133</v>
      </c>
      <c r="B3" s="323" t="s">
        <v>49</v>
      </c>
      <c r="C3" s="324"/>
      <c r="D3" s="315" t="s">
        <v>50</v>
      </c>
      <c r="E3" s="324"/>
      <c r="F3" s="88" t="s">
        <v>134</v>
      </c>
      <c r="G3" s="88"/>
    </row>
    <row r="4" spans="1:9" x14ac:dyDescent="0.25">
      <c r="A4" s="254"/>
      <c r="B4" s="325"/>
      <c r="C4" s="300"/>
      <c r="D4" s="299"/>
      <c r="E4" s="300"/>
      <c r="F4" s="41" t="s">
        <v>135</v>
      </c>
      <c r="G4" s="41"/>
    </row>
    <row r="5" spans="1:9" x14ac:dyDescent="0.25">
      <c r="A5" s="254"/>
      <c r="B5" s="329" t="s">
        <v>51</v>
      </c>
      <c r="C5" s="52" t="s">
        <v>136</v>
      </c>
      <c r="D5" s="331" t="s">
        <v>51</v>
      </c>
      <c r="E5" s="52" t="s">
        <v>136</v>
      </c>
      <c r="F5" s="331" t="s">
        <v>51</v>
      </c>
      <c r="G5" s="92" t="s">
        <v>136</v>
      </c>
    </row>
    <row r="6" spans="1:9" x14ac:dyDescent="0.25">
      <c r="A6" s="256"/>
      <c r="B6" s="330"/>
      <c r="C6" s="93" t="s">
        <v>59</v>
      </c>
      <c r="D6" s="332"/>
      <c r="E6" s="93" t="s">
        <v>59</v>
      </c>
      <c r="F6" s="332"/>
      <c r="G6" s="90" t="s">
        <v>59</v>
      </c>
    </row>
    <row r="7" spans="1:9" ht="21" customHeight="1" x14ac:dyDescent="0.25">
      <c r="A7" s="317" t="s">
        <v>124</v>
      </c>
      <c r="B7" s="317"/>
      <c r="C7" s="317"/>
      <c r="D7" s="317"/>
      <c r="E7" s="317"/>
      <c r="F7" s="317"/>
      <c r="G7" s="317"/>
    </row>
    <row r="8" spans="1:9" ht="12" customHeight="1" x14ac:dyDescent="0.25">
      <c r="A8" s="75" t="s">
        <v>137</v>
      </c>
      <c r="B8" s="76">
        <v>1988</v>
      </c>
      <c r="C8" s="76">
        <v>1046</v>
      </c>
      <c r="D8" s="76">
        <v>2279</v>
      </c>
      <c r="E8" s="76">
        <v>1157</v>
      </c>
      <c r="F8" s="76">
        <v>-291</v>
      </c>
      <c r="G8" s="76">
        <v>-111</v>
      </c>
      <c r="H8" s="76"/>
      <c r="I8" s="76"/>
    </row>
    <row r="9" spans="1:9" ht="12" customHeight="1" x14ac:dyDescent="0.25">
      <c r="A9" s="75" t="s">
        <v>138</v>
      </c>
      <c r="B9" s="76">
        <v>4231</v>
      </c>
      <c r="C9" s="76">
        <v>2214</v>
      </c>
      <c r="D9" s="76">
        <v>4875</v>
      </c>
      <c r="E9" s="76">
        <v>2511</v>
      </c>
      <c r="F9" s="76">
        <v>-644</v>
      </c>
      <c r="G9" s="76">
        <v>-297</v>
      </c>
      <c r="H9" s="76"/>
      <c r="I9" s="76"/>
    </row>
    <row r="10" spans="1:9" ht="12" customHeight="1" x14ac:dyDescent="0.25">
      <c r="A10" s="75" t="s">
        <v>139</v>
      </c>
      <c r="B10" s="76">
        <v>1190</v>
      </c>
      <c r="C10" s="76">
        <v>586</v>
      </c>
      <c r="D10" s="76">
        <v>1344</v>
      </c>
      <c r="E10" s="76">
        <v>661</v>
      </c>
      <c r="F10" s="76">
        <v>-154</v>
      </c>
      <c r="G10" s="76">
        <v>-75</v>
      </c>
      <c r="H10" s="76"/>
      <c r="I10" s="76"/>
    </row>
    <row r="11" spans="1:9" ht="12" customHeight="1" x14ac:dyDescent="0.25">
      <c r="A11" s="75" t="s">
        <v>140</v>
      </c>
      <c r="B11" s="76">
        <v>785</v>
      </c>
      <c r="C11" s="76">
        <v>400</v>
      </c>
      <c r="D11" s="76">
        <v>812</v>
      </c>
      <c r="E11" s="76">
        <v>398</v>
      </c>
      <c r="F11" s="76">
        <v>-27</v>
      </c>
      <c r="G11" s="76">
        <v>2</v>
      </c>
      <c r="H11" s="76"/>
      <c r="I11" s="76"/>
    </row>
    <row r="12" spans="1:9" ht="12" customHeight="1" x14ac:dyDescent="0.25">
      <c r="A12" s="75" t="s">
        <v>141</v>
      </c>
      <c r="B12" s="76">
        <v>131</v>
      </c>
      <c r="C12" s="76">
        <v>76</v>
      </c>
      <c r="D12" s="76">
        <v>207</v>
      </c>
      <c r="E12" s="76">
        <v>125</v>
      </c>
      <c r="F12" s="76">
        <v>-76</v>
      </c>
      <c r="G12" s="76">
        <v>-49</v>
      </c>
      <c r="H12" s="76"/>
      <c r="I12" s="76"/>
    </row>
    <row r="13" spans="1:9" ht="12" customHeight="1" x14ac:dyDescent="0.25">
      <c r="A13" s="75" t="s">
        <v>142</v>
      </c>
      <c r="B13" s="76">
        <v>280</v>
      </c>
      <c r="C13" s="76">
        <v>140</v>
      </c>
      <c r="D13" s="76">
        <v>563</v>
      </c>
      <c r="E13" s="76">
        <v>266</v>
      </c>
      <c r="F13" s="76">
        <v>-283</v>
      </c>
      <c r="G13" s="76">
        <v>-126</v>
      </c>
      <c r="H13" s="76"/>
      <c r="I13" s="76"/>
    </row>
    <row r="14" spans="1:9" ht="12" customHeight="1" x14ac:dyDescent="0.25">
      <c r="A14" s="75" t="s">
        <v>143</v>
      </c>
      <c r="B14" s="76">
        <v>2528</v>
      </c>
      <c r="C14" s="76">
        <v>1306</v>
      </c>
      <c r="D14" s="76">
        <v>2879</v>
      </c>
      <c r="E14" s="76">
        <v>1469</v>
      </c>
      <c r="F14" s="76">
        <v>-351</v>
      </c>
      <c r="G14" s="76">
        <v>-163</v>
      </c>
      <c r="H14" s="76"/>
      <c r="I14" s="76"/>
    </row>
    <row r="15" spans="1:9" ht="12" customHeight="1" x14ac:dyDescent="0.25">
      <c r="A15" s="75" t="s">
        <v>144</v>
      </c>
      <c r="B15" s="76">
        <v>581</v>
      </c>
      <c r="C15" s="76">
        <v>266</v>
      </c>
      <c r="D15" s="76">
        <v>760</v>
      </c>
      <c r="E15" s="76">
        <v>361</v>
      </c>
      <c r="F15" s="76">
        <v>-179</v>
      </c>
      <c r="G15" s="76">
        <v>-95</v>
      </c>
      <c r="H15" s="76"/>
      <c r="I15" s="76"/>
    </row>
    <row r="16" spans="1:9" ht="12" customHeight="1" x14ac:dyDescent="0.25">
      <c r="A16" s="75" t="s">
        <v>145</v>
      </c>
      <c r="B16" s="76">
        <v>2159</v>
      </c>
      <c r="C16" s="76">
        <v>1110</v>
      </c>
      <c r="D16" s="76">
        <v>2439</v>
      </c>
      <c r="E16" s="76">
        <v>1245</v>
      </c>
      <c r="F16" s="76">
        <v>-280</v>
      </c>
      <c r="G16" s="76">
        <v>-135</v>
      </c>
      <c r="H16" s="76"/>
      <c r="I16" s="76"/>
    </row>
    <row r="17" spans="1:9" ht="12" customHeight="1" x14ac:dyDescent="0.25">
      <c r="A17" s="75" t="s">
        <v>146</v>
      </c>
      <c r="B17" s="76">
        <v>2156</v>
      </c>
      <c r="C17" s="76">
        <v>1187</v>
      </c>
      <c r="D17" s="76">
        <v>3503</v>
      </c>
      <c r="E17" s="76">
        <v>1814</v>
      </c>
      <c r="F17" s="76">
        <v>-1347</v>
      </c>
      <c r="G17" s="76">
        <v>-627</v>
      </c>
      <c r="H17" s="76"/>
      <c r="I17" s="76"/>
    </row>
    <row r="18" spans="1:9" ht="12" customHeight="1" x14ac:dyDescent="0.25">
      <c r="A18" s="75" t="s">
        <v>147</v>
      </c>
      <c r="B18" s="76">
        <v>701</v>
      </c>
      <c r="C18" s="76">
        <v>378</v>
      </c>
      <c r="D18" s="76">
        <v>794</v>
      </c>
      <c r="E18" s="76">
        <v>432</v>
      </c>
      <c r="F18" s="76">
        <v>-93</v>
      </c>
      <c r="G18" s="76">
        <v>-54</v>
      </c>
      <c r="H18" s="76"/>
      <c r="I18" s="76"/>
    </row>
    <row r="19" spans="1:9" ht="12" customHeight="1" x14ac:dyDescent="0.25">
      <c r="A19" s="75" t="s">
        <v>148</v>
      </c>
      <c r="B19" s="76">
        <v>122</v>
      </c>
      <c r="C19" s="76">
        <v>83</v>
      </c>
      <c r="D19" s="76">
        <v>122</v>
      </c>
      <c r="E19" s="76">
        <v>66</v>
      </c>
      <c r="F19" s="76" t="s">
        <v>98</v>
      </c>
      <c r="G19" s="76">
        <v>17</v>
      </c>
      <c r="H19" s="76"/>
      <c r="I19" s="76"/>
    </row>
    <row r="20" spans="1:9" ht="12" customHeight="1" x14ac:dyDescent="0.25">
      <c r="A20" s="75" t="s">
        <v>149</v>
      </c>
      <c r="B20" s="76">
        <v>4293</v>
      </c>
      <c r="C20" s="76">
        <v>2169</v>
      </c>
      <c r="D20" s="76">
        <v>5714</v>
      </c>
      <c r="E20" s="76">
        <v>2749</v>
      </c>
      <c r="F20" s="76">
        <v>-1421</v>
      </c>
      <c r="G20" s="76">
        <v>-580</v>
      </c>
      <c r="H20" s="76"/>
      <c r="I20" s="76"/>
    </row>
    <row r="21" spans="1:9" ht="12" customHeight="1" x14ac:dyDescent="0.25">
      <c r="A21" s="75" t="s">
        <v>150</v>
      </c>
      <c r="B21" s="76">
        <v>2410</v>
      </c>
      <c r="C21" s="76">
        <v>1199</v>
      </c>
      <c r="D21" s="76">
        <v>2623</v>
      </c>
      <c r="E21" s="76">
        <v>1246</v>
      </c>
      <c r="F21" s="76">
        <v>-213</v>
      </c>
      <c r="G21" s="76">
        <v>-47</v>
      </c>
      <c r="H21" s="76"/>
      <c r="I21" s="76"/>
    </row>
    <row r="22" spans="1:9" ht="12" customHeight="1" x14ac:dyDescent="0.25">
      <c r="A22" s="75" t="s">
        <v>151</v>
      </c>
      <c r="B22" s="76">
        <v>472</v>
      </c>
      <c r="C22" s="76">
        <v>242</v>
      </c>
      <c r="D22" s="76">
        <v>684</v>
      </c>
      <c r="E22" s="76">
        <v>331</v>
      </c>
      <c r="F22" s="76">
        <v>-212</v>
      </c>
      <c r="G22" s="76">
        <v>-89</v>
      </c>
      <c r="H22" s="76"/>
      <c r="I22" s="76"/>
    </row>
    <row r="23" spans="1:9" ht="15" customHeight="1" x14ac:dyDescent="0.25">
      <c r="A23" s="80" t="s">
        <v>152</v>
      </c>
      <c r="B23" s="81">
        <v>24027</v>
      </c>
      <c r="C23" s="81">
        <v>12402</v>
      </c>
      <c r="D23" s="81">
        <v>29598</v>
      </c>
      <c r="E23" s="81">
        <v>14831</v>
      </c>
      <c r="F23" s="81">
        <v>-5571</v>
      </c>
      <c r="G23" s="81">
        <v>-2429</v>
      </c>
    </row>
    <row r="24" spans="1:9" ht="15" customHeight="1" x14ac:dyDescent="0.25">
      <c r="A24" s="75" t="s">
        <v>338</v>
      </c>
      <c r="B24" s="76">
        <v>33760</v>
      </c>
      <c r="C24" s="76">
        <v>20331</v>
      </c>
      <c r="D24" s="76">
        <v>23674</v>
      </c>
      <c r="E24" s="76">
        <v>14778</v>
      </c>
      <c r="F24" s="76">
        <v>10086</v>
      </c>
      <c r="G24" s="76">
        <v>5553</v>
      </c>
      <c r="H24" s="76"/>
      <c r="I24" s="76"/>
    </row>
    <row r="25" spans="1:9" ht="15" customHeight="1" x14ac:dyDescent="0.25">
      <c r="A25" s="80" t="s">
        <v>124</v>
      </c>
      <c r="B25" s="81">
        <v>57787</v>
      </c>
      <c r="C25" s="81">
        <v>32733</v>
      </c>
      <c r="D25" s="81">
        <v>53272</v>
      </c>
      <c r="E25" s="81">
        <v>29609</v>
      </c>
      <c r="F25" s="81">
        <v>4515</v>
      </c>
      <c r="G25" s="81">
        <v>3124</v>
      </c>
    </row>
    <row r="26" spans="1:9" ht="21" customHeight="1" x14ac:dyDescent="0.25">
      <c r="A26" s="322" t="s">
        <v>1</v>
      </c>
      <c r="B26" s="322"/>
      <c r="C26" s="322"/>
      <c r="D26" s="322"/>
      <c r="E26" s="322"/>
      <c r="F26" s="322"/>
      <c r="G26" s="322"/>
    </row>
    <row r="27" spans="1:9" ht="12" customHeight="1" x14ac:dyDescent="0.25">
      <c r="A27" s="75" t="s">
        <v>137</v>
      </c>
      <c r="B27" s="76">
        <v>1444</v>
      </c>
      <c r="C27" s="76">
        <v>717</v>
      </c>
      <c r="D27" s="76">
        <v>1380</v>
      </c>
      <c r="E27" s="76">
        <v>637</v>
      </c>
      <c r="F27" s="76">
        <v>64</v>
      </c>
      <c r="G27" s="76">
        <v>80</v>
      </c>
      <c r="H27" s="76"/>
      <c r="I27" s="76"/>
    </row>
    <row r="28" spans="1:9" ht="12" customHeight="1" x14ac:dyDescent="0.25">
      <c r="A28" s="75" t="s">
        <v>138</v>
      </c>
      <c r="B28" s="76">
        <v>3314</v>
      </c>
      <c r="C28" s="76">
        <v>1646</v>
      </c>
      <c r="D28" s="76">
        <v>3415</v>
      </c>
      <c r="E28" s="76">
        <v>1678</v>
      </c>
      <c r="F28" s="76">
        <v>-101</v>
      </c>
      <c r="G28" s="76">
        <v>-32</v>
      </c>
      <c r="H28" s="76"/>
      <c r="I28" s="76"/>
    </row>
    <row r="29" spans="1:9" ht="12" customHeight="1" x14ac:dyDescent="0.25">
      <c r="A29" s="75" t="s">
        <v>139</v>
      </c>
      <c r="B29" s="76">
        <v>900</v>
      </c>
      <c r="C29" s="76">
        <v>414</v>
      </c>
      <c r="D29" s="76">
        <v>890</v>
      </c>
      <c r="E29" s="76">
        <v>404</v>
      </c>
      <c r="F29" s="76">
        <v>10</v>
      </c>
      <c r="G29" s="76">
        <v>10</v>
      </c>
      <c r="H29" s="76"/>
      <c r="I29" s="76"/>
    </row>
    <row r="30" spans="1:9" ht="12" customHeight="1" x14ac:dyDescent="0.25">
      <c r="A30" s="75" t="s">
        <v>140</v>
      </c>
      <c r="B30" s="76">
        <v>659</v>
      </c>
      <c r="C30" s="76">
        <v>316</v>
      </c>
      <c r="D30" s="76">
        <v>647</v>
      </c>
      <c r="E30" s="76">
        <v>301</v>
      </c>
      <c r="F30" s="76">
        <v>12</v>
      </c>
      <c r="G30" s="76">
        <v>15</v>
      </c>
      <c r="H30" s="76"/>
      <c r="I30" s="76"/>
    </row>
    <row r="31" spans="1:9" ht="12" customHeight="1" x14ac:dyDescent="0.25">
      <c r="A31" s="75" t="s">
        <v>141</v>
      </c>
      <c r="B31" s="76">
        <v>81</v>
      </c>
      <c r="C31" s="76">
        <v>44</v>
      </c>
      <c r="D31" s="76">
        <v>80</v>
      </c>
      <c r="E31" s="76">
        <v>42</v>
      </c>
      <c r="F31" s="76">
        <v>1</v>
      </c>
      <c r="G31" s="76">
        <v>2</v>
      </c>
      <c r="H31" s="76"/>
      <c r="I31" s="76"/>
    </row>
    <row r="32" spans="1:9" ht="12" customHeight="1" x14ac:dyDescent="0.25">
      <c r="A32" s="75" t="s">
        <v>142</v>
      </c>
      <c r="B32" s="76">
        <v>211</v>
      </c>
      <c r="C32" s="76">
        <v>101</v>
      </c>
      <c r="D32" s="76">
        <v>342</v>
      </c>
      <c r="E32" s="76">
        <v>150</v>
      </c>
      <c r="F32" s="76">
        <v>-131</v>
      </c>
      <c r="G32" s="76">
        <v>-49</v>
      </c>
      <c r="H32" s="76"/>
      <c r="I32" s="76"/>
    </row>
    <row r="33" spans="1:9" ht="12" customHeight="1" x14ac:dyDescent="0.25">
      <c r="A33" s="75" t="s">
        <v>143</v>
      </c>
      <c r="B33" s="76">
        <v>1983</v>
      </c>
      <c r="C33" s="76">
        <v>964</v>
      </c>
      <c r="D33" s="76">
        <v>2003</v>
      </c>
      <c r="E33" s="76">
        <v>953</v>
      </c>
      <c r="F33" s="76">
        <v>-20</v>
      </c>
      <c r="G33" s="76">
        <v>11</v>
      </c>
      <c r="H33" s="76"/>
      <c r="I33" s="76"/>
    </row>
    <row r="34" spans="1:9" ht="12" customHeight="1" x14ac:dyDescent="0.25">
      <c r="A34" s="75" t="s">
        <v>144</v>
      </c>
      <c r="B34" s="76">
        <v>497</v>
      </c>
      <c r="C34" s="76">
        <v>228</v>
      </c>
      <c r="D34" s="76">
        <v>683</v>
      </c>
      <c r="E34" s="76">
        <v>314</v>
      </c>
      <c r="F34" s="76">
        <v>-186</v>
      </c>
      <c r="G34" s="76">
        <v>-86</v>
      </c>
      <c r="H34" s="76"/>
      <c r="I34" s="76"/>
    </row>
    <row r="35" spans="1:9" ht="12" customHeight="1" x14ac:dyDescent="0.25">
      <c r="A35" s="75" t="s">
        <v>145</v>
      </c>
      <c r="B35" s="76">
        <v>1610</v>
      </c>
      <c r="C35" s="76">
        <v>788</v>
      </c>
      <c r="D35" s="76">
        <v>1740</v>
      </c>
      <c r="E35" s="76">
        <v>833</v>
      </c>
      <c r="F35" s="76">
        <v>-130</v>
      </c>
      <c r="G35" s="76">
        <v>-45</v>
      </c>
      <c r="H35" s="76"/>
      <c r="I35" s="76"/>
    </row>
    <row r="36" spans="1:9" ht="12" customHeight="1" x14ac:dyDescent="0.25">
      <c r="A36" s="75" t="s">
        <v>146</v>
      </c>
      <c r="B36" s="76">
        <v>1442</v>
      </c>
      <c r="C36" s="76">
        <v>732</v>
      </c>
      <c r="D36" s="76">
        <v>1530</v>
      </c>
      <c r="E36" s="76">
        <v>725</v>
      </c>
      <c r="F36" s="76">
        <v>-88</v>
      </c>
      <c r="G36" s="76">
        <v>7</v>
      </c>
      <c r="H36" s="76"/>
      <c r="I36" s="76"/>
    </row>
    <row r="37" spans="1:9" ht="12" customHeight="1" x14ac:dyDescent="0.25">
      <c r="A37" s="75" t="s">
        <v>147</v>
      </c>
      <c r="B37" s="76">
        <v>454</v>
      </c>
      <c r="C37" s="76">
        <v>210</v>
      </c>
      <c r="D37" s="76">
        <v>467</v>
      </c>
      <c r="E37" s="76">
        <v>223</v>
      </c>
      <c r="F37" s="76">
        <v>-13</v>
      </c>
      <c r="G37" s="76">
        <v>-13</v>
      </c>
      <c r="H37" s="76"/>
      <c r="I37" s="76"/>
    </row>
    <row r="38" spans="1:9" ht="12" customHeight="1" x14ac:dyDescent="0.25">
      <c r="A38" s="75" t="s">
        <v>148</v>
      </c>
      <c r="B38" s="76">
        <v>62</v>
      </c>
      <c r="C38" s="76">
        <v>37</v>
      </c>
      <c r="D38" s="76">
        <v>63</v>
      </c>
      <c r="E38" s="76">
        <v>28</v>
      </c>
      <c r="F38" s="76">
        <v>-1</v>
      </c>
      <c r="G38" s="76">
        <v>9</v>
      </c>
      <c r="H38" s="76"/>
      <c r="I38" s="76"/>
    </row>
    <row r="39" spans="1:9" ht="12" customHeight="1" x14ac:dyDescent="0.25">
      <c r="A39" s="75" t="s">
        <v>149</v>
      </c>
      <c r="B39" s="76">
        <v>3645</v>
      </c>
      <c r="C39" s="76">
        <v>1750</v>
      </c>
      <c r="D39" s="76">
        <v>4967</v>
      </c>
      <c r="E39" s="76">
        <v>2340</v>
      </c>
      <c r="F39" s="76">
        <v>-1322</v>
      </c>
      <c r="G39" s="76">
        <v>-590</v>
      </c>
      <c r="H39" s="76"/>
      <c r="I39" s="76"/>
    </row>
    <row r="40" spans="1:9" ht="12" customHeight="1" x14ac:dyDescent="0.25">
      <c r="A40" s="75" t="s">
        <v>150</v>
      </c>
      <c r="B40" s="76">
        <v>2104</v>
      </c>
      <c r="C40" s="76">
        <v>1004</v>
      </c>
      <c r="D40" s="76">
        <v>2261</v>
      </c>
      <c r="E40" s="76">
        <v>1012</v>
      </c>
      <c r="F40" s="76">
        <v>-157</v>
      </c>
      <c r="G40" s="76">
        <v>-8</v>
      </c>
      <c r="H40" s="76"/>
      <c r="I40" s="76"/>
    </row>
    <row r="41" spans="1:9" ht="12" customHeight="1" x14ac:dyDescent="0.25">
      <c r="A41" s="75" t="s">
        <v>151</v>
      </c>
      <c r="B41" s="76">
        <v>336</v>
      </c>
      <c r="C41" s="76">
        <v>164</v>
      </c>
      <c r="D41" s="76">
        <v>487</v>
      </c>
      <c r="E41" s="76">
        <v>216</v>
      </c>
      <c r="F41" s="76">
        <v>-151</v>
      </c>
      <c r="G41" s="76">
        <v>-52</v>
      </c>
      <c r="H41" s="76"/>
      <c r="I41" s="76"/>
    </row>
    <row r="42" spans="1:9" ht="15" customHeight="1" x14ac:dyDescent="0.25">
      <c r="A42" s="80" t="s">
        <v>152</v>
      </c>
      <c r="B42" s="81">
        <v>18742</v>
      </c>
      <c r="C42" s="81">
        <v>9115</v>
      </c>
      <c r="D42" s="81">
        <v>20955</v>
      </c>
      <c r="E42" s="81">
        <v>9856</v>
      </c>
      <c r="F42" s="81">
        <v>-2213</v>
      </c>
      <c r="G42" s="81">
        <v>-741</v>
      </c>
    </row>
    <row r="43" spans="1:9" ht="15" customHeight="1" x14ac:dyDescent="0.25">
      <c r="A43" s="75" t="s">
        <v>338</v>
      </c>
      <c r="B43" s="76">
        <v>3339</v>
      </c>
      <c r="C43" s="76">
        <v>2201</v>
      </c>
      <c r="D43" s="76">
        <v>4406</v>
      </c>
      <c r="E43" s="76">
        <v>2834</v>
      </c>
      <c r="F43" s="76">
        <v>-1067</v>
      </c>
      <c r="G43" s="76">
        <v>-633</v>
      </c>
      <c r="H43" s="76"/>
      <c r="I43" s="76"/>
    </row>
    <row r="44" spans="1:9" ht="15" customHeight="1" x14ac:dyDescent="0.25">
      <c r="A44" s="80" t="s">
        <v>124</v>
      </c>
      <c r="B44" s="81">
        <v>22081</v>
      </c>
      <c r="C44" s="81">
        <v>11316</v>
      </c>
      <c r="D44" s="81">
        <v>25361</v>
      </c>
      <c r="E44" s="81">
        <v>12690</v>
      </c>
      <c r="F44" s="81">
        <v>-3280</v>
      </c>
      <c r="G44" s="81">
        <v>-1374</v>
      </c>
    </row>
    <row r="45" spans="1:9" ht="21" customHeight="1" x14ac:dyDescent="0.25">
      <c r="A45" s="322" t="s">
        <v>2</v>
      </c>
      <c r="B45" s="322"/>
      <c r="C45" s="322"/>
      <c r="D45" s="322"/>
      <c r="E45" s="322"/>
      <c r="F45" s="322"/>
      <c r="G45" s="322"/>
    </row>
    <row r="46" spans="1:9" ht="12" customHeight="1" x14ac:dyDescent="0.25">
      <c r="A46" s="75" t="s">
        <v>137</v>
      </c>
      <c r="B46" s="76">
        <v>544</v>
      </c>
      <c r="C46" s="76">
        <v>329</v>
      </c>
      <c r="D46" s="76">
        <v>899</v>
      </c>
      <c r="E46" s="76">
        <v>520</v>
      </c>
      <c r="F46" s="76">
        <v>-355</v>
      </c>
      <c r="G46" s="76">
        <v>-191</v>
      </c>
    </row>
    <row r="47" spans="1:9" ht="12" customHeight="1" x14ac:dyDescent="0.25">
      <c r="A47" s="75" t="s">
        <v>138</v>
      </c>
      <c r="B47" s="76">
        <v>917</v>
      </c>
      <c r="C47" s="76">
        <v>568</v>
      </c>
      <c r="D47" s="76">
        <v>1460</v>
      </c>
      <c r="E47" s="76">
        <v>833</v>
      </c>
      <c r="F47" s="76">
        <v>-543</v>
      </c>
      <c r="G47" s="76">
        <v>-265</v>
      </c>
    </row>
    <row r="48" spans="1:9" ht="12" customHeight="1" x14ac:dyDescent="0.25">
      <c r="A48" s="75" t="s">
        <v>139</v>
      </c>
      <c r="B48" s="76">
        <v>290</v>
      </c>
      <c r="C48" s="76">
        <v>172</v>
      </c>
      <c r="D48" s="76">
        <v>454</v>
      </c>
      <c r="E48" s="76">
        <v>257</v>
      </c>
      <c r="F48" s="76">
        <v>-164</v>
      </c>
      <c r="G48" s="76">
        <v>-85</v>
      </c>
    </row>
    <row r="49" spans="1:7" ht="12" customHeight="1" x14ac:dyDescent="0.25">
      <c r="A49" s="75" t="s">
        <v>140</v>
      </c>
      <c r="B49" s="76">
        <v>126</v>
      </c>
      <c r="C49" s="76">
        <v>84</v>
      </c>
      <c r="D49" s="76">
        <v>165</v>
      </c>
      <c r="E49" s="76">
        <v>97</v>
      </c>
      <c r="F49" s="76">
        <v>-39</v>
      </c>
      <c r="G49" s="76">
        <v>-13</v>
      </c>
    </row>
    <row r="50" spans="1:7" ht="12" customHeight="1" x14ac:dyDescent="0.25">
      <c r="A50" s="75" t="s">
        <v>141</v>
      </c>
      <c r="B50" s="76">
        <v>50</v>
      </c>
      <c r="C50" s="76">
        <v>32</v>
      </c>
      <c r="D50" s="76">
        <v>127</v>
      </c>
      <c r="E50" s="76">
        <v>83</v>
      </c>
      <c r="F50" s="76">
        <v>-77</v>
      </c>
      <c r="G50" s="76">
        <v>-51</v>
      </c>
    </row>
    <row r="51" spans="1:7" ht="12" customHeight="1" x14ac:dyDescent="0.25">
      <c r="A51" s="75" t="s">
        <v>142</v>
      </c>
      <c r="B51" s="76">
        <v>69</v>
      </c>
      <c r="C51" s="76">
        <v>39</v>
      </c>
      <c r="D51" s="76">
        <v>221</v>
      </c>
      <c r="E51" s="76">
        <v>116</v>
      </c>
      <c r="F51" s="76">
        <v>-152</v>
      </c>
      <c r="G51" s="76">
        <v>-77</v>
      </c>
    </row>
    <row r="52" spans="1:7" ht="12" customHeight="1" x14ac:dyDescent="0.25">
      <c r="A52" s="75" t="s">
        <v>143</v>
      </c>
      <c r="B52" s="76">
        <v>545</v>
      </c>
      <c r="C52" s="76">
        <v>342</v>
      </c>
      <c r="D52" s="76">
        <v>876</v>
      </c>
      <c r="E52" s="76">
        <v>516</v>
      </c>
      <c r="F52" s="76">
        <v>-331</v>
      </c>
      <c r="G52" s="76">
        <v>-174</v>
      </c>
    </row>
    <row r="53" spans="1:7" ht="12" customHeight="1" x14ac:dyDescent="0.25">
      <c r="A53" s="75" t="s">
        <v>144</v>
      </c>
      <c r="B53" s="76">
        <v>84</v>
      </c>
      <c r="C53" s="76">
        <v>38</v>
      </c>
      <c r="D53" s="76">
        <v>77</v>
      </c>
      <c r="E53" s="76">
        <v>47</v>
      </c>
      <c r="F53" s="76">
        <v>7</v>
      </c>
      <c r="G53" s="76">
        <v>-9</v>
      </c>
    </row>
    <row r="54" spans="1:7" ht="12" customHeight="1" x14ac:dyDescent="0.25">
      <c r="A54" s="75" t="s">
        <v>145</v>
      </c>
      <c r="B54" s="76">
        <v>549</v>
      </c>
      <c r="C54" s="76">
        <v>322</v>
      </c>
      <c r="D54" s="76">
        <v>699</v>
      </c>
      <c r="E54" s="76">
        <v>412</v>
      </c>
      <c r="F54" s="76">
        <v>-150</v>
      </c>
      <c r="G54" s="76">
        <v>-90</v>
      </c>
    </row>
    <row r="55" spans="1:7" ht="12" customHeight="1" x14ac:dyDescent="0.25">
      <c r="A55" s="75" t="s">
        <v>146</v>
      </c>
      <c r="B55" s="76">
        <v>714</v>
      </c>
      <c r="C55" s="76">
        <v>455</v>
      </c>
      <c r="D55" s="76">
        <v>1973</v>
      </c>
      <c r="E55" s="76">
        <v>1089</v>
      </c>
      <c r="F55" s="76">
        <v>-1259</v>
      </c>
      <c r="G55" s="76">
        <v>-634</v>
      </c>
    </row>
    <row r="56" spans="1:7" ht="12" customHeight="1" x14ac:dyDescent="0.25">
      <c r="A56" s="75" t="s">
        <v>147</v>
      </c>
      <c r="B56" s="76">
        <v>247</v>
      </c>
      <c r="C56" s="76">
        <v>168</v>
      </c>
      <c r="D56" s="76">
        <v>327</v>
      </c>
      <c r="E56" s="76">
        <v>209</v>
      </c>
      <c r="F56" s="76">
        <v>-80</v>
      </c>
      <c r="G56" s="76">
        <v>-41</v>
      </c>
    </row>
    <row r="57" spans="1:7" ht="12" customHeight="1" x14ac:dyDescent="0.25">
      <c r="A57" s="75" t="s">
        <v>148</v>
      </c>
      <c r="B57" s="76">
        <v>60</v>
      </c>
      <c r="C57" s="76">
        <v>46</v>
      </c>
      <c r="D57" s="76">
        <v>59</v>
      </c>
      <c r="E57" s="76">
        <v>38</v>
      </c>
      <c r="F57" s="76">
        <v>1</v>
      </c>
      <c r="G57" s="76">
        <v>8</v>
      </c>
    </row>
    <row r="58" spans="1:7" ht="12" customHeight="1" x14ac:dyDescent="0.25">
      <c r="A58" s="75" t="s">
        <v>149</v>
      </c>
      <c r="B58" s="76">
        <v>648</v>
      </c>
      <c r="C58" s="76">
        <v>419</v>
      </c>
      <c r="D58" s="76">
        <v>747</v>
      </c>
      <c r="E58" s="76">
        <v>409</v>
      </c>
      <c r="F58" s="76">
        <v>-99</v>
      </c>
      <c r="G58" s="76">
        <v>10</v>
      </c>
    </row>
    <row r="59" spans="1:7" ht="12" customHeight="1" x14ac:dyDescent="0.25">
      <c r="A59" s="75" t="s">
        <v>150</v>
      </c>
      <c r="B59" s="76">
        <v>306</v>
      </c>
      <c r="C59" s="76">
        <v>195</v>
      </c>
      <c r="D59" s="76">
        <v>362</v>
      </c>
      <c r="E59" s="76">
        <v>234</v>
      </c>
      <c r="F59" s="76">
        <v>-56</v>
      </c>
      <c r="G59" s="76">
        <v>-39</v>
      </c>
    </row>
    <row r="60" spans="1:7" ht="12" customHeight="1" x14ac:dyDescent="0.25">
      <c r="A60" s="75" t="s">
        <v>151</v>
      </c>
      <c r="B60" s="76">
        <v>136</v>
      </c>
      <c r="C60" s="76">
        <v>78</v>
      </c>
      <c r="D60" s="76">
        <v>197</v>
      </c>
      <c r="E60" s="76">
        <v>115</v>
      </c>
      <c r="F60" s="76">
        <v>-61</v>
      </c>
      <c r="G60" s="76">
        <v>-37</v>
      </c>
    </row>
    <row r="61" spans="1:7" ht="15" customHeight="1" x14ac:dyDescent="0.25">
      <c r="A61" s="80" t="s">
        <v>152</v>
      </c>
      <c r="B61" s="81">
        <v>5285</v>
      </c>
      <c r="C61" s="81">
        <v>3287</v>
      </c>
      <c r="D61" s="81">
        <v>8643</v>
      </c>
      <c r="E61" s="81">
        <v>4975</v>
      </c>
      <c r="F61" s="81">
        <v>-3358</v>
      </c>
      <c r="G61" s="81">
        <v>-1688</v>
      </c>
    </row>
    <row r="62" spans="1:7" ht="15" customHeight="1" x14ac:dyDescent="0.25">
      <c r="A62" s="75" t="s">
        <v>338</v>
      </c>
      <c r="B62" s="76">
        <v>30421</v>
      </c>
      <c r="C62" s="76">
        <v>18130</v>
      </c>
      <c r="D62" s="76">
        <v>19268</v>
      </c>
      <c r="E62" s="76">
        <v>11944</v>
      </c>
      <c r="F62" s="76">
        <v>11153</v>
      </c>
      <c r="G62" s="76">
        <v>6186</v>
      </c>
    </row>
    <row r="63" spans="1:7" ht="15" customHeight="1" x14ac:dyDescent="0.25">
      <c r="A63" s="80" t="s">
        <v>124</v>
      </c>
      <c r="B63" s="81">
        <v>35706</v>
      </c>
      <c r="C63" s="81">
        <v>21417</v>
      </c>
      <c r="D63" s="81">
        <v>27911</v>
      </c>
      <c r="E63" s="81">
        <v>16919</v>
      </c>
      <c r="F63" s="81">
        <v>7795</v>
      </c>
      <c r="G63" s="81">
        <v>4498</v>
      </c>
    </row>
    <row r="64" spans="1:7" ht="13.5" customHeight="1" x14ac:dyDescent="0.25"/>
    <row r="65" spans="1:1" ht="14.25" customHeight="1" x14ac:dyDescent="0.25">
      <c r="A65" s="19" t="s">
        <v>153</v>
      </c>
    </row>
    <row r="66" spans="1:1" ht="9.9499999999999993" customHeight="1" x14ac:dyDescent="0.25"/>
    <row r="67" spans="1:1" ht="9.9499999999999993" customHeight="1" x14ac:dyDescent="0.25"/>
    <row r="68" spans="1:1" ht="9.9499999999999993" customHeight="1" x14ac:dyDescent="0.25"/>
    <row r="69" spans="1:1" ht="9.9499999999999993" customHeight="1" x14ac:dyDescent="0.25"/>
    <row r="70" spans="1:1" ht="9.9499999999999993" customHeight="1" x14ac:dyDescent="0.25"/>
    <row r="71" spans="1:1" ht="9.9499999999999993" customHeight="1" x14ac:dyDescent="0.25"/>
    <row r="72" spans="1:1" ht="9.9499999999999993" customHeight="1" x14ac:dyDescent="0.25"/>
    <row r="73" spans="1:1" ht="9.9499999999999993" customHeight="1" x14ac:dyDescent="0.25"/>
    <row r="74" spans="1:1" ht="9.9499999999999993" customHeight="1" x14ac:dyDescent="0.25"/>
    <row r="75" spans="1:1" ht="9.9499999999999993" customHeight="1" x14ac:dyDescent="0.25"/>
    <row r="76" spans="1:1" ht="9.9499999999999993" customHeight="1" x14ac:dyDescent="0.25"/>
    <row r="77" spans="1:1" ht="9.9499999999999993" customHeight="1" x14ac:dyDescent="0.25"/>
  </sheetData>
  <mergeCells count="9">
    <mergeCell ref="A7:G7"/>
    <mergeCell ref="A26:G26"/>
    <mergeCell ref="A45:G45"/>
    <mergeCell ref="A3:A6"/>
    <mergeCell ref="B3:C4"/>
    <mergeCell ref="D3:E4"/>
    <mergeCell ref="B5:B6"/>
    <mergeCell ref="D5:D6"/>
    <mergeCell ref="F5:F6"/>
  </mergeCells>
  <printOptions horizontalCentered="1"/>
  <pageMargins left="0.78740157480314965" right="0.78740157480314965" top="0.78740157480314965" bottom="0.19685039370078741" header="0.51181102362204722" footer="0.51181102362204722"/>
  <pageSetup paperSize="9" scale="94" fitToWidth="0" orientation="portrait" r:id="rId1"/>
  <headerFooter alignWithMargins="0">
    <oddHeader>&amp;C&amp;8- 12 -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zoomScaleNormal="100" workbookViewId="0"/>
  </sheetViews>
  <sheetFormatPr baseColWidth="10" defaultColWidth="11.42578125" defaultRowHeight="13.5" x14ac:dyDescent="0.25"/>
  <cols>
    <col min="1" max="1" width="24.28515625" style="96" customWidth="1"/>
    <col min="2" max="2" width="10" style="96" customWidth="1"/>
    <col min="3" max="3" width="9.42578125" style="96" customWidth="1"/>
    <col min="4" max="4" width="9.7109375" style="96" customWidth="1"/>
    <col min="5" max="5" width="9.42578125" style="96" customWidth="1"/>
    <col min="6" max="6" width="11.140625" style="96" customWidth="1"/>
    <col min="7" max="7" width="11.5703125" style="96" customWidth="1"/>
    <col min="8" max="16384" width="11.42578125" style="96"/>
  </cols>
  <sheetData>
    <row r="1" spans="1:7" x14ac:dyDescent="0.25">
      <c r="A1" s="94" t="s">
        <v>378</v>
      </c>
      <c r="B1" s="95"/>
      <c r="C1" s="95"/>
      <c r="D1" s="95"/>
      <c r="E1" s="95"/>
      <c r="F1" s="95"/>
      <c r="G1" s="95"/>
    </row>
    <row r="2" spans="1:7" ht="6.75" customHeight="1" x14ac:dyDescent="0.25"/>
    <row r="3" spans="1:7" x14ac:dyDescent="0.25">
      <c r="A3" s="335" t="s">
        <v>133</v>
      </c>
      <c r="B3" s="338" t="s">
        <v>49</v>
      </c>
      <c r="C3" s="339"/>
      <c r="D3" s="342" t="s">
        <v>50</v>
      </c>
      <c r="E3" s="343"/>
      <c r="F3" s="97" t="s">
        <v>134</v>
      </c>
      <c r="G3" s="97"/>
    </row>
    <row r="4" spans="1:7" x14ac:dyDescent="0.25">
      <c r="A4" s="336"/>
      <c r="B4" s="340"/>
      <c r="C4" s="341"/>
      <c r="D4" s="344"/>
      <c r="E4" s="345"/>
      <c r="F4" s="95" t="s">
        <v>135</v>
      </c>
      <c r="G4" s="95"/>
    </row>
    <row r="5" spans="1:7" x14ac:dyDescent="0.25">
      <c r="A5" s="336"/>
      <c r="B5" s="346" t="s">
        <v>51</v>
      </c>
      <c r="C5" s="98" t="s">
        <v>136</v>
      </c>
      <c r="D5" s="333" t="s">
        <v>51</v>
      </c>
      <c r="E5" s="99" t="s">
        <v>136</v>
      </c>
      <c r="F5" s="333" t="s">
        <v>51</v>
      </c>
      <c r="G5" s="100" t="s">
        <v>136</v>
      </c>
    </row>
    <row r="6" spans="1:7" x14ac:dyDescent="0.25">
      <c r="A6" s="337"/>
      <c r="B6" s="347"/>
      <c r="C6" s="101" t="s">
        <v>59</v>
      </c>
      <c r="D6" s="334"/>
      <c r="E6" s="102" t="s">
        <v>59</v>
      </c>
      <c r="F6" s="334"/>
      <c r="G6" s="102" t="s">
        <v>59</v>
      </c>
    </row>
    <row r="7" spans="1:7" ht="7.5" customHeight="1" x14ac:dyDescent="0.25">
      <c r="A7" s="103"/>
      <c r="B7" s="104"/>
      <c r="C7" s="105"/>
      <c r="D7" s="103"/>
      <c r="E7" s="106"/>
      <c r="F7" s="103"/>
      <c r="G7" s="106"/>
    </row>
    <row r="8" spans="1:7" ht="13.5" customHeight="1" x14ac:dyDescent="0.25">
      <c r="A8" s="107" t="s">
        <v>154</v>
      </c>
      <c r="B8" s="108">
        <v>33</v>
      </c>
      <c r="C8" s="108">
        <v>15</v>
      </c>
      <c r="D8" s="108">
        <v>48</v>
      </c>
      <c r="E8" s="108">
        <v>22</v>
      </c>
      <c r="F8" s="108">
        <v>-15</v>
      </c>
      <c r="G8" s="108">
        <v>-7</v>
      </c>
    </row>
    <row r="9" spans="1:7" ht="13.5" customHeight="1" x14ac:dyDescent="0.25">
      <c r="A9" s="107" t="s">
        <v>155</v>
      </c>
      <c r="B9" s="108">
        <v>585</v>
      </c>
      <c r="C9" s="108">
        <v>386</v>
      </c>
      <c r="D9" s="108">
        <v>834</v>
      </c>
      <c r="E9" s="108">
        <v>521</v>
      </c>
      <c r="F9" s="108">
        <v>-249</v>
      </c>
      <c r="G9" s="108">
        <v>-135</v>
      </c>
    </row>
    <row r="10" spans="1:7" ht="13.5" customHeight="1" x14ac:dyDescent="0.25">
      <c r="A10" s="107" t="s">
        <v>156</v>
      </c>
      <c r="B10" s="108">
        <v>26</v>
      </c>
      <c r="C10" s="108">
        <v>14</v>
      </c>
      <c r="D10" s="108">
        <v>36</v>
      </c>
      <c r="E10" s="108">
        <v>23</v>
      </c>
      <c r="F10" s="108">
        <v>-10</v>
      </c>
      <c r="G10" s="108">
        <v>-9</v>
      </c>
    </row>
    <row r="11" spans="1:7" ht="13.5" customHeight="1" x14ac:dyDescent="0.25">
      <c r="A11" s="107" t="s">
        <v>157</v>
      </c>
      <c r="B11" s="108">
        <v>11</v>
      </c>
      <c r="C11" s="108">
        <v>5</v>
      </c>
      <c r="D11" s="108">
        <v>23</v>
      </c>
      <c r="E11" s="108">
        <v>10</v>
      </c>
      <c r="F11" s="108">
        <v>-12</v>
      </c>
      <c r="G11" s="108">
        <v>-5</v>
      </c>
    </row>
    <row r="12" spans="1:7" ht="13.5" customHeight="1" x14ac:dyDescent="0.25">
      <c r="A12" s="107" t="s">
        <v>158</v>
      </c>
      <c r="B12" s="108">
        <v>162</v>
      </c>
      <c r="C12" s="108">
        <v>83</v>
      </c>
      <c r="D12" s="108">
        <v>169</v>
      </c>
      <c r="E12" s="108">
        <v>81</v>
      </c>
      <c r="F12" s="108">
        <v>-7</v>
      </c>
      <c r="G12" s="108">
        <v>2</v>
      </c>
    </row>
    <row r="13" spans="1:7" ht="13.5" customHeight="1" x14ac:dyDescent="0.25">
      <c r="A13" s="107" t="s">
        <v>159</v>
      </c>
      <c r="B13" s="108">
        <v>182</v>
      </c>
      <c r="C13" s="108">
        <v>121</v>
      </c>
      <c r="D13" s="108">
        <v>153</v>
      </c>
      <c r="E13" s="108">
        <v>99</v>
      </c>
      <c r="F13" s="108">
        <v>29</v>
      </c>
      <c r="G13" s="108">
        <v>22</v>
      </c>
    </row>
    <row r="14" spans="1:7" ht="13.5" customHeight="1" x14ac:dyDescent="0.25">
      <c r="A14" s="107" t="s">
        <v>160</v>
      </c>
      <c r="B14" s="108">
        <v>32</v>
      </c>
      <c r="C14" s="108">
        <v>20</v>
      </c>
      <c r="D14" s="108">
        <v>39</v>
      </c>
      <c r="E14" s="108">
        <v>25</v>
      </c>
      <c r="F14" s="108">
        <v>-7</v>
      </c>
      <c r="G14" s="108">
        <v>-5</v>
      </c>
    </row>
    <row r="15" spans="1:7" ht="13.5" customHeight="1" x14ac:dyDescent="0.25">
      <c r="A15" s="107" t="s">
        <v>161</v>
      </c>
      <c r="B15" s="108">
        <v>393</v>
      </c>
      <c r="C15" s="108">
        <v>242</v>
      </c>
      <c r="D15" s="108">
        <v>349</v>
      </c>
      <c r="E15" s="108">
        <v>201</v>
      </c>
      <c r="F15" s="108">
        <v>44</v>
      </c>
      <c r="G15" s="108">
        <v>41</v>
      </c>
    </row>
    <row r="16" spans="1:7" ht="13.5" customHeight="1" x14ac:dyDescent="0.25">
      <c r="A16" s="107" t="s">
        <v>257</v>
      </c>
      <c r="B16" s="108">
        <v>85</v>
      </c>
      <c r="C16" s="108">
        <v>59</v>
      </c>
      <c r="D16" s="108">
        <v>141</v>
      </c>
      <c r="E16" s="108">
        <v>95</v>
      </c>
      <c r="F16" s="108">
        <v>-56</v>
      </c>
      <c r="G16" s="108">
        <v>-36</v>
      </c>
    </row>
    <row r="17" spans="1:10" ht="13.5" customHeight="1" x14ac:dyDescent="0.25">
      <c r="A17" s="107" t="s">
        <v>162</v>
      </c>
      <c r="B17" s="108">
        <v>190</v>
      </c>
      <c r="C17" s="108">
        <v>120</v>
      </c>
      <c r="D17" s="108">
        <v>190</v>
      </c>
      <c r="E17" s="108">
        <v>113</v>
      </c>
      <c r="F17" s="108" t="s">
        <v>98</v>
      </c>
      <c r="G17" s="108">
        <v>7</v>
      </c>
    </row>
    <row r="18" spans="1:10" ht="13.5" customHeight="1" x14ac:dyDescent="0.25">
      <c r="A18" s="107" t="s">
        <v>163</v>
      </c>
      <c r="B18" s="108">
        <v>102</v>
      </c>
      <c r="C18" s="108">
        <v>69</v>
      </c>
      <c r="D18" s="108">
        <v>157</v>
      </c>
      <c r="E18" s="108">
        <v>99</v>
      </c>
      <c r="F18" s="108">
        <v>-55</v>
      </c>
      <c r="G18" s="108">
        <v>-30</v>
      </c>
    </row>
    <row r="19" spans="1:10" ht="13.5" customHeight="1" x14ac:dyDescent="0.25">
      <c r="A19" s="107" t="s">
        <v>164</v>
      </c>
      <c r="B19" s="108">
        <v>97</v>
      </c>
      <c r="C19" s="108">
        <v>60</v>
      </c>
      <c r="D19" s="108">
        <v>122</v>
      </c>
      <c r="E19" s="108">
        <v>71</v>
      </c>
      <c r="F19" s="108">
        <v>-25</v>
      </c>
      <c r="G19" s="108">
        <v>-11</v>
      </c>
    </row>
    <row r="20" spans="1:10" ht="13.5" customHeight="1" x14ac:dyDescent="0.25">
      <c r="A20" s="107" t="s">
        <v>165</v>
      </c>
      <c r="B20" s="108">
        <v>257</v>
      </c>
      <c r="C20" s="108">
        <v>141</v>
      </c>
      <c r="D20" s="108">
        <v>377</v>
      </c>
      <c r="E20" s="108">
        <v>199</v>
      </c>
      <c r="F20" s="108">
        <v>-120</v>
      </c>
      <c r="G20" s="108">
        <v>-58</v>
      </c>
    </row>
    <row r="21" spans="1:10" ht="13.5" customHeight="1" x14ac:dyDescent="0.25">
      <c r="A21" s="107" t="s">
        <v>166</v>
      </c>
      <c r="B21" s="108">
        <v>2457</v>
      </c>
      <c r="C21" s="108">
        <v>1494</v>
      </c>
      <c r="D21" s="108">
        <v>2325</v>
      </c>
      <c r="E21" s="108">
        <v>1525</v>
      </c>
      <c r="F21" s="108">
        <v>132</v>
      </c>
      <c r="G21" s="108">
        <v>-31</v>
      </c>
    </row>
    <row r="22" spans="1:10" ht="13.5" customHeight="1" x14ac:dyDescent="0.25">
      <c r="A22" s="107" t="s">
        <v>167</v>
      </c>
      <c r="B22" s="108">
        <v>96</v>
      </c>
      <c r="C22" s="108">
        <v>67</v>
      </c>
      <c r="D22" s="108">
        <v>119</v>
      </c>
      <c r="E22" s="108">
        <v>73</v>
      </c>
      <c r="F22" s="108">
        <v>-23</v>
      </c>
      <c r="G22" s="108">
        <v>-6</v>
      </c>
    </row>
    <row r="23" spans="1:10" ht="13.5" customHeight="1" x14ac:dyDescent="0.25">
      <c r="A23" s="107" t="s">
        <v>168</v>
      </c>
      <c r="B23" s="108">
        <v>3155</v>
      </c>
      <c r="C23" s="108">
        <v>2042</v>
      </c>
      <c r="D23" s="108">
        <v>3268</v>
      </c>
      <c r="E23" s="108">
        <v>2146</v>
      </c>
      <c r="F23" s="108">
        <v>-113</v>
      </c>
      <c r="G23" s="108">
        <v>-104</v>
      </c>
    </row>
    <row r="24" spans="1:10" ht="13.5" customHeight="1" x14ac:dyDescent="0.25">
      <c r="A24" s="107" t="s">
        <v>169</v>
      </c>
      <c r="B24" s="108">
        <v>75</v>
      </c>
      <c r="C24" s="108">
        <v>35</v>
      </c>
      <c r="D24" s="108">
        <v>77</v>
      </c>
      <c r="E24" s="108">
        <v>34</v>
      </c>
      <c r="F24" s="108">
        <v>-2</v>
      </c>
      <c r="G24" s="108">
        <v>1</v>
      </c>
    </row>
    <row r="25" spans="1:10" ht="13.5" customHeight="1" x14ac:dyDescent="0.25">
      <c r="A25" s="107" t="s">
        <v>170</v>
      </c>
      <c r="B25" s="108">
        <v>439</v>
      </c>
      <c r="C25" s="108">
        <v>268</v>
      </c>
      <c r="D25" s="108">
        <v>509</v>
      </c>
      <c r="E25" s="108">
        <v>306</v>
      </c>
      <c r="F25" s="108">
        <v>-70</v>
      </c>
      <c r="G25" s="108">
        <v>-38</v>
      </c>
    </row>
    <row r="26" spans="1:10" ht="13.5" customHeight="1" x14ac:dyDescent="0.25">
      <c r="A26" s="107" t="s">
        <v>171</v>
      </c>
      <c r="B26" s="108">
        <v>19</v>
      </c>
      <c r="C26" s="108">
        <v>10</v>
      </c>
      <c r="D26" s="108">
        <v>17</v>
      </c>
      <c r="E26" s="108">
        <v>11</v>
      </c>
      <c r="F26" s="108">
        <v>2</v>
      </c>
      <c r="G26" s="108">
        <v>-1</v>
      </c>
    </row>
    <row r="27" spans="1:10" ht="13.5" customHeight="1" x14ac:dyDescent="0.25">
      <c r="A27" s="107" t="s">
        <v>172</v>
      </c>
      <c r="B27" s="108">
        <v>316</v>
      </c>
      <c r="C27" s="108">
        <v>172</v>
      </c>
      <c r="D27" s="108">
        <v>341</v>
      </c>
      <c r="E27" s="108">
        <v>165</v>
      </c>
      <c r="F27" s="108">
        <v>-25</v>
      </c>
      <c r="G27" s="108">
        <v>7</v>
      </c>
    </row>
    <row r="28" spans="1:10" ht="13.5" customHeight="1" x14ac:dyDescent="0.25">
      <c r="A28" s="107" t="s">
        <v>173</v>
      </c>
      <c r="B28" s="108">
        <v>281</v>
      </c>
      <c r="C28" s="108">
        <v>172</v>
      </c>
      <c r="D28" s="108">
        <v>336</v>
      </c>
      <c r="E28" s="108">
        <v>211</v>
      </c>
      <c r="F28" s="108">
        <v>-55</v>
      </c>
      <c r="G28" s="108">
        <v>-39</v>
      </c>
    </row>
    <row r="29" spans="1:10" ht="13.5" customHeight="1" x14ac:dyDescent="0.25">
      <c r="A29" s="107" t="s">
        <v>174</v>
      </c>
      <c r="B29" s="108">
        <v>484</v>
      </c>
      <c r="C29" s="108">
        <v>304</v>
      </c>
      <c r="D29" s="108">
        <v>413</v>
      </c>
      <c r="E29" s="108">
        <v>276</v>
      </c>
      <c r="F29" s="108">
        <v>71</v>
      </c>
      <c r="G29" s="108">
        <v>28</v>
      </c>
    </row>
    <row r="30" spans="1:10" ht="13.5" customHeight="1" x14ac:dyDescent="0.25">
      <c r="A30" s="107" t="s">
        <v>303</v>
      </c>
      <c r="B30" s="108">
        <v>37</v>
      </c>
      <c r="C30" s="108">
        <v>24</v>
      </c>
      <c r="D30" s="108">
        <v>28</v>
      </c>
      <c r="E30" s="108">
        <v>14</v>
      </c>
      <c r="F30" s="108">
        <v>9</v>
      </c>
      <c r="G30" s="108">
        <v>10</v>
      </c>
    </row>
    <row r="31" spans="1:10" ht="6.75" customHeight="1" x14ac:dyDescent="0.25">
      <c r="A31" s="107"/>
      <c r="B31" s="108"/>
      <c r="C31" s="108"/>
      <c r="D31" s="108"/>
      <c r="E31" s="108"/>
      <c r="F31" s="108"/>
      <c r="G31" s="108"/>
    </row>
    <row r="32" spans="1:10" s="110" customFormat="1" ht="13.5" customHeight="1" x14ac:dyDescent="0.25">
      <c r="A32" s="109" t="s">
        <v>176</v>
      </c>
      <c r="B32" s="116">
        <v>9514</v>
      </c>
      <c r="C32" s="116">
        <v>5923</v>
      </c>
      <c r="D32" s="116">
        <v>10071</v>
      </c>
      <c r="E32" s="116">
        <v>6320</v>
      </c>
      <c r="F32" s="116">
        <v>-557</v>
      </c>
      <c r="G32" s="116">
        <v>-397</v>
      </c>
      <c r="H32" s="96"/>
      <c r="I32" s="96"/>
      <c r="J32" s="96"/>
    </row>
    <row r="33" spans="1:10" s="110" customFormat="1" ht="13.5" customHeight="1" x14ac:dyDescent="0.25">
      <c r="A33" s="107" t="s">
        <v>313</v>
      </c>
      <c r="B33" s="116"/>
      <c r="C33" s="116"/>
      <c r="D33" s="116"/>
      <c r="E33" s="116"/>
      <c r="F33" s="116"/>
      <c r="G33" s="116"/>
      <c r="H33" s="96"/>
      <c r="I33" s="96"/>
      <c r="J33" s="96"/>
    </row>
    <row r="34" spans="1:10" s="110" customFormat="1" ht="13.5" customHeight="1" x14ac:dyDescent="0.25">
      <c r="A34" s="107" t="s">
        <v>314</v>
      </c>
      <c r="B34" s="108">
        <v>9039</v>
      </c>
      <c r="C34" s="108">
        <v>5669</v>
      </c>
      <c r="D34" s="108">
        <v>9280</v>
      </c>
      <c r="E34" s="108">
        <v>5928</v>
      </c>
      <c r="F34" s="108">
        <v>-241</v>
      </c>
      <c r="G34" s="108">
        <v>-259</v>
      </c>
      <c r="H34" s="96"/>
      <c r="I34" s="96"/>
      <c r="J34" s="96"/>
    </row>
    <row r="35" spans="1:10" s="110" customFormat="1" ht="13.5" customHeight="1" x14ac:dyDescent="0.25">
      <c r="A35" s="107" t="s">
        <v>315</v>
      </c>
      <c r="B35" s="108">
        <v>475</v>
      </c>
      <c r="C35" s="108">
        <v>254</v>
      </c>
      <c r="D35" s="108">
        <v>791</v>
      </c>
      <c r="E35" s="108">
        <v>392</v>
      </c>
      <c r="F35" s="108">
        <v>-316</v>
      </c>
      <c r="G35" s="108">
        <v>-138</v>
      </c>
      <c r="H35" s="96"/>
      <c r="I35" s="96"/>
      <c r="J35" s="96"/>
    </row>
    <row r="36" spans="1:10" ht="6.75" customHeight="1" x14ac:dyDescent="0.25">
      <c r="A36" s="107"/>
      <c r="B36" s="108"/>
      <c r="C36" s="108"/>
      <c r="D36" s="108"/>
      <c r="E36" s="108"/>
      <c r="F36" s="108"/>
      <c r="G36" s="108"/>
    </row>
    <row r="37" spans="1:10" ht="13.5" customHeight="1" x14ac:dyDescent="0.25">
      <c r="A37" s="107" t="s">
        <v>177</v>
      </c>
      <c r="B37" s="108">
        <v>198</v>
      </c>
      <c r="C37" s="108">
        <v>120</v>
      </c>
      <c r="D37" s="108">
        <v>218</v>
      </c>
      <c r="E37" s="108">
        <v>124</v>
      </c>
      <c r="F37" s="108">
        <v>-20</v>
      </c>
      <c r="G37" s="108">
        <v>-4</v>
      </c>
    </row>
    <row r="38" spans="1:10" ht="13.5" customHeight="1" x14ac:dyDescent="0.25">
      <c r="A38" s="107" t="s">
        <v>178</v>
      </c>
      <c r="B38" s="108">
        <v>45</v>
      </c>
      <c r="C38" s="108">
        <v>25</v>
      </c>
      <c r="D38" s="108">
        <v>24</v>
      </c>
      <c r="E38" s="108">
        <v>18</v>
      </c>
      <c r="F38" s="108">
        <v>21</v>
      </c>
      <c r="G38" s="108">
        <v>7</v>
      </c>
    </row>
    <row r="39" spans="1:10" ht="13.5" customHeight="1" x14ac:dyDescent="0.25">
      <c r="A39" s="107" t="s">
        <v>179</v>
      </c>
      <c r="B39" s="108">
        <v>211</v>
      </c>
      <c r="C39" s="108">
        <v>120</v>
      </c>
      <c r="D39" s="108">
        <v>90</v>
      </c>
      <c r="E39" s="108">
        <v>52</v>
      </c>
      <c r="F39" s="108">
        <v>121</v>
      </c>
      <c r="G39" s="108">
        <v>68</v>
      </c>
    </row>
    <row r="40" spans="1:10" ht="13.5" customHeight="1" x14ac:dyDescent="0.25">
      <c r="A40" s="107" t="s">
        <v>180</v>
      </c>
      <c r="B40" s="108">
        <v>142</v>
      </c>
      <c r="C40" s="108">
        <v>85</v>
      </c>
      <c r="D40" s="108">
        <v>119</v>
      </c>
      <c r="E40" s="108">
        <v>71</v>
      </c>
      <c r="F40" s="108">
        <v>23</v>
      </c>
      <c r="G40" s="108">
        <v>14</v>
      </c>
    </row>
    <row r="41" spans="1:10" ht="13.5" customHeight="1" x14ac:dyDescent="0.25">
      <c r="A41" s="107" t="s">
        <v>379</v>
      </c>
      <c r="B41" s="108">
        <v>7</v>
      </c>
      <c r="C41" s="108" t="s">
        <v>219</v>
      </c>
      <c r="D41" s="108">
        <v>10</v>
      </c>
      <c r="E41" s="108" t="s">
        <v>219</v>
      </c>
      <c r="F41" s="108">
        <v>-3</v>
      </c>
      <c r="G41" s="108">
        <v>1</v>
      </c>
    </row>
    <row r="42" spans="1:10" ht="13.5" customHeight="1" x14ac:dyDescent="0.25">
      <c r="A42" s="107" t="s">
        <v>318</v>
      </c>
      <c r="B42" s="108">
        <v>233</v>
      </c>
      <c r="C42" s="108">
        <v>126</v>
      </c>
      <c r="D42" s="108">
        <v>346</v>
      </c>
      <c r="E42" s="108">
        <v>184</v>
      </c>
      <c r="F42" s="108">
        <v>-113</v>
      </c>
      <c r="G42" s="108">
        <v>-58</v>
      </c>
    </row>
    <row r="43" spans="1:10" ht="13.5" customHeight="1" x14ac:dyDescent="0.25">
      <c r="A43" s="107" t="s">
        <v>325</v>
      </c>
      <c r="B43" s="108">
        <v>34</v>
      </c>
      <c r="C43" s="108">
        <v>15</v>
      </c>
      <c r="D43" s="108">
        <v>28</v>
      </c>
      <c r="E43" s="108">
        <v>15</v>
      </c>
      <c r="F43" s="108">
        <v>6</v>
      </c>
      <c r="G43" s="108" t="s">
        <v>98</v>
      </c>
    </row>
    <row r="44" spans="1:10" ht="13.5" customHeight="1" x14ac:dyDescent="0.25">
      <c r="A44" s="107" t="s">
        <v>181</v>
      </c>
      <c r="B44" s="108">
        <v>309</v>
      </c>
      <c r="C44" s="108">
        <v>164</v>
      </c>
      <c r="D44" s="108">
        <v>172</v>
      </c>
      <c r="E44" s="108">
        <v>90</v>
      </c>
      <c r="F44" s="108">
        <v>137</v>
      </c>
      <c r="G44" s="108">
        <v>74</v>
      </c>
    </row>
    <row r="45" spans="1:10" ht="13.5" customHeight="1" x14ac:dyDescent="0.25">
      <c r="A45" s="107" t="s">
        <v>182</v>
      </c>
      <c r="B45" s="108">
        <v>226</v>
      </c>
      <c r="C45" s="108">
        <v>138</v>
      </c>
      <c r="D45" s="108">
        <v>364</v>
      </c>
      <c r="E45" s="108">
        <v>204</v>
      </c>
      <c r="F45" s="108">
        <v>-138</v>
      </c>
      <c r="G45" s="108">
        <v>-66</v>
      </c>
    </row>
    <row r="46" spans="1:10" ht="13.5" customHeight="1" x14ac:dyDescent="0.25">
      <c r="A46" s="107" t="s">
        <v>183</v>
      </c>
      <c r="B46" s="108">
        <v>205</v>
      </c>
      <c r="C46" s="108">
        <v>151</v>
      </c>
      <c r="D46" s="108">
        <v>272</v>
      </c>
      <c r="E46" s="108">
        <v>154</v>
      </c>
      <c r="F46" s="108">
        <v>-67</v>
      </c>
      <c r="G46" s="108">
        <v>-3</v>
      </c>
    </row>
    <row r="47" spans="1:10" ht="13.5" customHeight="1" x14ac:dyDescent="0.25">
      <c r="A47" s="107" t="s">
        <v>184</v>
      </c>
      <c r="B47" s="108">
        <v>910</v>
      </c>
      <c r="C47" s="108">
        <v>627</v>
      </c>
      <c r="D47" s="108">
        <v>646</v>
      </c>
      <c r="E47" s="108">
        <v>514</v>
      </c>
      <c r="F47" s="108">
        <v>264</v>
      </c>
      <c r="G47" s="108">
        <v>113</v>
      </c>
    </row>
    <row r="48" spans="1:10" ht="13.5" customHeight="1" x14ac:dyDescent="0.25">
      <c r="A48" s="107" t="s">
        <v>185</v>
      </c>
      <c r="B48" s="108">
        <v>6488</v>
      </c>
      <c r="C48" s="108">
        <v>2972</v>
      </c>
      <c r="D48" s="108">
        <v>3105</v>
      </c>
      <c r="E48" s="108">
        <v>1193</v>
      </c>
      <c r="F48" s="108">
        <v>3383</v>
      </c>
      <c r="G48" s="108">
        <v>1779</v>
      </c>
    </row>
    <row r="49" spans="1:7" ht="13.5" customHeight="1" x14ac:dyDescent="0.25">
      <c r="A49" s="107" t="s">
        <v>175</v>
      </c>
      <c r="B49" s="108">
        <v>114</v>
      </c>
      <c r="C49" s="108">
        <v>56</v>
      </c>
      <c r="D49" s="108">
        <v>147</v>
      </c>
      <c r="E49" s="108">
        <v>69</v>
      </c>
      <c r="F49" s="108">
        <v>-33</v>
      </c>
      <c r="G49" s="108">
        <v>-13</v>
      </c>
    </row>
    <row r="50" spans="1:7" ht="13.5" customHeight="1" x14ac:dyDescent="0.25">
      <c r="A50" s="107" t="s">
        <v>186</v>
      </c>
      <c r="B50" s="108">
        <v>51</v>
      </c>
      <c r="C50" s="108">
        <v>20</v>
      </c>
      <c r="D50" s="108">
        <v>14</v>
      </c>
      <c r="E50" s="108">
        <v>4</v>
      </c>
      <c r="F50" s="108">
        <v>37</v>
      </c>
      <c r="G50" s="108">
        <v>16</v>
      </c>
    </row>
    <row r="51" spans="1:7" ht="13.5" customHeight="1" x14ac:dyDescent="0.25">
      <c r="A51" s="107" t="s">
        <v>187</v>
      </c>
      <c r="B51" s="108">
        <v>3</v>
      </c>
      <c r="C51" s="108" t="s">
        <v>219</v>
      </c>
      <c r="D51" s="108">
        <v>3</v>
      </c>
      <c r="E51" s="108" t="s">
        <v>219</v>
      </c>
      <c r="F51" s="108" t="s">
        <v>98</v>
      </c>
      <c r="G51" s="108" t="s">
        <v>98</v>
      </c>
    </row>
    <row r="52" spans="1:7" ht="6.75" customHeight="1" x14ac:dyDescent="0.25">
      <c r="A52" s="107"/>
      <c r="B52" s="108"/>
      <c r="C52" s="111"/>
      <c r="D52" s="108"/>
      <c r="E52" s="108"/>
      <c r="F52" s="108"/>
      <c r="G52" s="108"/>
    </row>
    <row r="53" spans="1:7" ht="13.5" customHeight="1" x14ac:dyDescent="0.25">
      <c r="A53" s="109" t="s">
        <v>188</v>
      </c>
      <c r="B53" s="116">
        <v>18690</v>
      </c>
      <c r="C53" s="116">
        <v>10551</v>
      </c>
      <c r="D53" s="116">
        <v>15629</v>
      </c>
      <c r="E53" s="116">
        <v>9020</v>
      </c>
      <c r="F53" s="116">
        <v>3061</v>
      </c>
      <c r="G53" s="116">
        <v>1531</v>
      </c>
    </row>
    <row r="54" spans="1:7" ht="12" customHeight="1" x14ac:dyDescent="0.25">
      <c r="A54" s="111" t="s">
        <v>313</v>
      </c>
      <c r="B54" s="112"/>
      <c r="C54" s="111"/>
      <c r="D54" s="108"/>
      <c r="E54" s="108"/>
      <c r="F54" s="108"/>
      <c r="G54" s="108"/>
    </row>
    <row r="55" spans="1:7" ht="12" customHeight="1" x14ac:dyDescent="0.25">
      <c r="A55" s="111" t="s">
        <v>314</v>
      </c>
      <c r="B55" s="112">
        <v>17933</v>
      </c>
      <c r="C55" s="108">
        <v>10128</v>
      </c>
      <c r="D55" s="108">
        <v>14425</v>
      </c>
      <c r="E55" s="108">
        <v>8401</v>
      </c>
      <c r="F55" s="108">
        <v>3508</v>
      </c>
      <c r="G55" s="108">
        <v>1727</v>
      </c>
    </row>
    <row r="56" spans="1:7" ht="12" customHeight="1" x14ac:dyDescent="0.25">
      <c r="A56" s="111" t="s">
        <v>315</v>
      </c>
      <c r="B56" s="112">
        <v>757</v>
      </c>
      <c r="C56" s="108">
        <v>423</v>
      </c>
      <c r="D56" s="108">
        <v>1204</v>
      </c>
      <c r="E56" s="108">
        <v>619</v>
      </c>
      <c r="F56" s="108">
        <v>-447</v>
      </c>
      <c r="G56" s="108">
        <v>-196</v>
      </c>
    </row>
    <row r="57" spans="1:7" x14ac:dyDescent="0.25">
      <c r="A57" s="111"/>
      <c r="B57" s="113"/>
      <c r="C57" s="111"/>
      <c r="D57" s="108"/>
      <c r="E57" s="108"/>
      <c r="F57" s="108"/>
      <c r="G57" s="108"/>
    </row>
    <row r="58" spans="1:7" x14ac:dyDescent="0.25">
      <c r="A58" s="111"/>
      <c r="B58" s="113"/>
      <c r="C58" s="111"/>
      <c r="D58" s="108"/>
      <c r="E58" s="108"/>
      <c r="F58" s="108"/>
      <c r="G58" s="108"/>
    </row>
    <row r="59" spans="1:7" x14ac:dyDescent="0.25">
      <c r="A59" s="111"/>
      <c r="B59" s="113"/>
      <c r="C59" s="111"/>
      <c r="D59" s="108"/>
      <c r="E59" s="108"/>
      <c r="F59" s="108"/>
      <c r="G59" s="108"/>
    </row>
    <row r="60" spans="1:7" x14ac:dyDescent="0.25">
      <c r="A60" s="111"/>
      <c r="B60" s="113"/>
      <c r="C60" s="111"/>
      <c r="D60" s="108"/>
      <c r="E60" s="108"/>
      <c r="F60" s="108"/>
      <c r="G60" s="108"/>
    </row>
    <row r="61" spans="1:7" x14ac:dyDescent="0.25">
      <c r="A61" s="111"/>
      <c r="B61" s="113"/>
      <c r="C61" s="111"/>
      <c r="D61" s="108"/>
      <c r="E61" s="108"/>
      <c r="F61" s="108"/>
      <c r="G61" s="108"/>
    </row>
    <row r="62" spans="1:7" ht="11.25" customHeight="1" x14ac:dyDescent="0.25">
      <c r="A62" s="95" t="s">
        <v>380</v>
      </c>
      <c r="B62" s="95"/>
      <c r="C62" s="95"/>
      <c r="D62" s="95"/>
      <c r="E62" s="95"/>
      <c r="F62" s="95"/>
      <c r="G62" s="95"/>
    </row>
    <row r="63" spans="1:7" ht="6.75" customHeight="1" x14ac:dyDescent="0.25"/>
    <row r="64" spans="1:7" ht="12.75" customHeight="1" x14ac:dyDescent="0.25">
      <c r="A64" s="335" t="s">
        <v>133</v>
      </c>
      <c r="B64" s="338" t="s">
        <v>49</v>
      </c>
      <c r="C64" s="339"/>
      <c r="D64" s="342" t="s">
        <v>50</v>
      </c>
      <c r="E64" s="343"/>
      <c r="F64" s="97" t="s">
        <v>134</v>
      </c>
      <c r="G64" s="97"/>
    </row>
    <row r="65" spans="1:10" ht="12.75" customHeight="1" x14ac:dyDescent="0.25">
      <c r="A65" s="336"/>
      <c r="B65" s="340"/>
      <c r="C65" s="341"/>
      <c r="D65" s="344"/>
      <c r="E65" s="345"/>
      <c r="F65" s="95" t="s">
        <v>135</v>
      </c>
      <c r="G65" s="95"/>
    </row>
    <row r="66" spans="1:10" ht="12.75" customHeight="1" x14ac:dyDescent="0.25">
      <c r="A66" s="336"/>
      <c r="B66" s="346" t="s">
        <v>51</v>
      </c>
      <c r="C66" s="98" t="s">
        <v>136</v>
      </c>
      <c r="D66" s="333" t="s">
        <v>51</v>
      </c>
      <c r="E66" s="99" t="s">
        <v>136</v>
      </c>
      <c r="F66" s="333" t="s">
        <v>51</v>
      </c>
      <c r="G66" s="100" t="s">
        <v>136</v>
      </c>
    </row>
    <row r="67" spans="1:10" ht="12.75" customHeight="1" x14ac:dyDescent="0.25">
      <c r="A67" s="337"/>
      <c r="B67" s="347"/>
      <c r="C67" s="101" t="s">
        <v>59</v>
      </c>
      <c r="D67" s="334"/>
      <c r="E67" s="102" t="s">
        <v>59</v>
      </c>
      <c r="F67" s="334"/>
      <c r="G67" s="102" t="s">
        <v>59</v>
      </c>
    </row>
    <row r="68" spans="1:10" ht="6" customHeight="1" x14ac:dyDescent="0.25">
      <c r="A68" s="103"/>
      <c r="B68" s="104"/>
      <c r="C68" s="105"/>
      <c r="D68" s="103"/>
      <c r="E68" s="106"/>
      <c r="F68" s="103"/>
      <c r="G68" s="106"/>
    </row>
    <row r="69" spans="1:10" s="110" customFormat="1" ht="12" customHeight="1" x14ac:dyDescent="0.25">
      <c r="A69" s="111" t="s">
        <v>189</v>
      </c>
      <c r="B69" s="112">
        <v>89</v>
      </c>
      <c r="C69" s="108">
        <v>56</v>
      </c>
      <c r="D69" s="108">
        <v>41</v>
      </c>
      <c r="E69" s="108">
        <v>27</v>
      </c>
      <c r="F69" s="108">
        <v>48</v>
      </c>
      <c r="G69" s="108">
        <v>29</v>
      </c>
      <c r="H69" s="96"/>
      <c r="I69" s="96"/>
      <c r="J69" s="96"/>
    </row>
    <row r="70" spans="1:10" ht="11.25" customHeight="1" x14ac:dyDescent="0.25">
      <c r="A70" s="111" t="s">
        <v>190</v>
      </c>
      <c r="B70" s="112">
        <v>86</v>
      </c>
      <c r="C70" s="108">
        <v>58</v>
      </c>
      <c r="D70" s="108">
        <v>38</v>
      </c>
      <c r="E70" s="108">
        <v>32</v>
      </c>
      <c r="F70" s="108">
        <v>48</v>
      </c>
      <c r="G70" s="108">
        <v>26</v>
      </c>
    </row>
    <row r="71" spans="1:10" ht="12" customHeight="1" x14ac:dyDescent="0.25">
      <c r="A71" s="111" t="s">
        <v>319</v>
      </c>
      <c r="B71" s="112">
        <v>25</v>
      </c>
      <c r="C71" s="108">
        <v>17</v>
      </c>
      <c r="D71" s="108">
        <v>12</v>
      </c>
      <c r="E71" s="108">
        <v>9</v>
      </c>
      <c r="F71" s="108">
        <v>13</v>
      </c>
      <c r="G71" s="108">
        <v>8</v>
      </c>
    </row>
    <row r="72" spans="1:10" ht="11.25" customHeight="1" x14ac:dyDescent="0.25">
      <c r="A72" s="111" t="s">
        <v>381</v>
      </c>
      <c r="B72" s="112">
        <v>28</v>
      </c>
      <c r="C72" s="108">
        <v>13</v>
      </c>
      <c r="D72" s="108">
        <v>17</v>
      </c>
      <c r="E72" s="108">
        <v>13</v>
      </c>
      <c r="F72" s="108">
        <v>11</v>
      </c>
      <c r="G72" s="108" t="s">
        <v>98</v>
      </c>
    </row>
    <row r="73" spans="1:10" ht="12" customHeight="1" x14ac:dyDescent="0.25">
      <c r="A73" s="111" t="s">
        <v>304</v>
      </c>
      <c r="B73" s="112">
        <v>34</v>
      </c>
      <c r="C73" s="108" t="s">
        <v>219</v>
      </c>
      <c r="D73" s="108">
        <v>7</v>
      </c>
      <c r="E73" s="108" t="s">
        <v>219</v>
      </c>
      <c r="F73" s="108">
        <v>27</v>
      </c>
      <c r="G73" s="108">
        <v>15</v>
      </c>
    </row>
    <row r="74" spans="1:10" ht="11.25" customHeight="1" x14ac:dyDescent="0.25">
      <c r="A74" s="111" t="s">
        <v>326</v>
      </c>
      <c r="B74" s="112">
        <v>60</v>
      </c>
      <c r="C74" s="108">
        <v>28</v>
      </c>
      <c r="D74" s="108">
        <v>8</v>
      </c>
      <c r="E74" s="108">
        <v>5</v>
      </c>
      <c r="F74" s="108">
        <v>52</v>
      </c>
      <c r="G74" s="108">
        <v>23</v>
      </c>
    </row>
    <row r="75" spans="1:10" ht="11.25" customHeight="1" x14ac:dyDescent="0.25">
      <c r="A75" s="111" t="s">
        <v>382</v>
      </c>
      <c r="B75" s="112">
        <v>35</v>
      </c>
      <c r="C75" s="108" t="s">
        <v>219</v>
      </c>
      <c r="D75" s="108">
        <v>5</v>
      </c>
      <c r="E75" s="108" t="s">
        <v>219</v>
      </c>
      <c r="F75" s="108">
        <v>30</v>
      </c>
      <c r="G75" s="108">
        <v>11</v>
      </c>
    </row>
    <row r="76" spans="1:10" ht="11.25" customHeight="1" x14ac:dyDescent="0.25">
      <c r="A76" s="111" t="s">
        <v>305</v>
      </c>
      <c r="B76" s="112">
        <v>157</v>
      </c>
      <c r="C76" s="108">
        <v>134</v>
      </c>
      <c r="D76" s="108">
        <v>165</v>
      </c>
      <c r="E76" s="108">
        <v>125</v>
      </c>
      <c r="F76" s="108">
        <v>-8</v>
      </c>
      <c r="G76" s="108">
        <v>9</v>
      </c>
    </row>
    <row r="77" spans="1:10" ht="11.25" customHeight="1" x14ac:dyDescent="0.25">
      <c r="A77" s="111" t="s">
        <v>191</v>
      </c>
      <c r="B77" s="112">
        <v>155</v>
      </c>
      <c r="C77" s="108">
        <v>106</v>
      </c>
      <c r="D77" s="108">
        <v>68</v>
      </c>
      <c r="E77" s="108">
        <v>52</v>
      </c>
      <c r="F77" s="108">
        <v>87</v>
      </c>
      <c r="G77" s="108">
        <v>54</v>
      </c>
    </row>
    <row r="78" spans="1:10" s="110" customFormat="1" ht="11.25" customHeight="1" x14ac:dyDescent="0.25">
      <c r="A78" s="111" t="s">
        <v>192</v>
      </c>
      <c r="B78" s="112">
        <v>40</v>
      </c>
      <c r="C78" s="108">
        <v>26</v>
      </c>
      <c r="D78" s="108">
        <v>10</v>
      </c>
      <c r="E78" s="108">
        <v>7</v>
      </c>
      <c r="F78" s="108">
        <v>30</v>
      </c>
      <c r="G78" s="108">
        <v>19</v>
      </c>
      <c r="H78" s="96"/>
      <c r="I78" s="96"/>
      <c r="J78" s="96"/>
    </row>
    <row r="79" spans="1:10" ht="11.25" customHeight="1" x14ac:dyDescent="0.25">
      <c r="A79" s="111" t="s">
        <v>193</v>
      </c>
      <c r="B79" s="112">
        <v>373</v>
      </c>
      <c r="C79" s="108">
        <v>253</v>
      </c>
      <c r="D79" s="108">
        <v>91</v>
      </c>
      <c r="E79" s="108">
        <v>71</v>
      </c>
      <c r="F79" s="108">
        <v>282</v>
      </c>
      <c r="G79" s="108">
        <v>182</v>
      </c>
    </row>
    <row r="80" spans="1:10" ht="11.25" customHeight="1" x14ac:dyDescent="0.25">
      <c r="A80" s="111" t="s">
        <v>194</v>
      </c>
      <c r="B80" s="112">
        <v>240</v>
      </c>
      <c r="C80" s="113">
        <v>151</v>
      </c>
      <c r="D80" s="113">
        <v>65</v>
      </c>
      <c r="E80" s="113">
        <v>49</v>
      </c>
      <c r="F80" s="108">
        <v>175</v>
      </c>
      <c r="G80" s="108">
        <v>102</v>
      </c>
    </row>
    <row r="81" spans="1:10" s="110" customFormat="1" ht="12.75" customHeight="1" x14ac:dyDescent="0.25">
      <c r="A81" s="114" t="s">
        <v>195</v>
      </c>
      <c r="B81" s="115">
        <v>1322</v>
      </c>
      <c r="C81" s="116">
        <v>875</v>
      </c>
      <c r="D81" s="116">
        <v>527</v>
      </c>
      <c r="E81" s="116">
        <v>397</v>
      </c>
      <c r="F81" s="116">
        <v>795</v>
      </c>
      <c r="G81" s="116">
        <v>478</v>
      </c>
      <c r="H81" s="96"/>
      <c r="I81" s="96"/>
      <c r="J81" s="96"/>
    </row>
    <row r="82" spans="1:10" s="110" customFormat="1" ht="11.25" customHeight="1" x14ac:dyDescent="0.25">
      <c r="A82" s="111" t="s">
        <v>313</v>
      </c>
      <c r="B82" s="112"/>
      <c r="C82" s="108"/>
      <c r="D82" s="108"/>
      <c r="E82" s="108"/>
      <c r="F82" s="116"/>
      <c r="G82" s="116"/>
      <c r="H82" s="96"/>
      <c r="I82" s="96"/>
      <c r="J82" s="96"/>
    </row>
    <row r="83" spans="1:10" s="110" customFormat="1" ht="11.25" customHeight="1" x14ac:dyDescent="0.25">
      <c r="A83" s="111" t="s">
        <v>314</v>
      </c>
      <c r="B83" s="112">
        <v>1274</v>
      </c>
      <c r="C83" s="108">
        <v>852</v>
      </c>
      <c r="D83" s="108">
        <v>478</v>
      </c>
      <c r="E83" s="108">
        <v>368</v>
      </c>
      <c r="F83" s="108">
        <v>796</v>
      </c>
      <c r="G83" s="108">
        <v>484</v>
      </c>
      <c r="H83" s="96"/>
      <c r="I83" s="96"/>
      <c r="J83" s="96"/>
    </row>
    <row r="84" spans="1:10" s="110" customFormat="1" ht="11.25" customHeight="1" x14ac:dyDescent="0.25">
      <c r="A84" s="111" t="s">
        <v>315</v>
      </c>
      <c r="B84" s="112">
        <v>48</v>
      </c>
      <c r="C84" s="108">
        <v>23</v>
      </c>
      <c r="D84" s="108">
        <v>49</v>
      </c>
      <c r="E84" s="108">
        <v>29</v>
      </c>
      <c r="F84" s="108">
        <v>-1</v>
      </c>
      <c r="G84" s="108">
        <v>-6</v>
      </c>
      <c r="H84" s="96"/>
      <c r="I84" s="96"/>
      <c r="J84" s="96"/>
    </row>
    <row r="85" spans="1:10" s="110" customFormat="1" ht="5.25" customHeight="1" x14ac:dyDescent="0.25">
      <c r="A85" s="114"/>
      <c r="B85" s="115"/>
      <c r="C85" s="116"/>
      <c r="D85" s="116"/>
      <c r="E85" s="116"/>
      <c r="F85" s="108"/>
      <c r="G85" s="108"/>
      <c r="H85" s="96"/>
      <c r="I85" s="96"/>
      <c r="J85" s="96"/>
    </row>
    <row r="86" spans="1:10" s="110" customFormat="1" ht="11.25" customHeight="1" x14ac:dyDescent="0.25">
      <c r="A86" s="111" t="s">
        <v>327</v>
      </c>
      <c r="B86" s="112">
        <v>38</v>
      </c>
      <c r="C86" s="108">
        <v>22</v>
      </c>
      <c r="D86" s="108">
        <v>19</v>
      </c>
      <c r="E86" s="108">
        <v>10</v>
      </c>
      <c r="F86" s="108">
        <v>19</v>
      </c>
      <c r="G86" s="108">
        <v>12</v>
      </c>
      <c r="H86" s="96"/>
      <c r="I86" s="96"/>
      <c r="J86" s="96"/>
    </row>
    <row r="87" spans="1:10" s="110" customFormat="1" ht="11.25" customHeight="1" x14ac:dyDescent="0.25">
      <c r="A87" s="111" t="s">
        <v>196</v>
      </c>
      <c r="B87" s="112">
        <v>137</v>
      </c>
      <c r="C87" s="108">
        <v>72</v>
      </c>
      <c r="D87" s="108">
        <v>135</v>
      </c>
      <c r="E87" s="108">
        <v>70</v>
      </c>
      <c r="F87" s="108">
        <v>2</v>
      </c>
      <c r="G87" s="108">
        <v>2</v>
      </c>
      <c r="H87" s="96"/>
      <c r="I87" s="96"/>
      <c r="J87" s="96"/>
    </row>
    <row r="88" spans="1:10" s="110" customFormat="1" ht="11.25" customHeight="1" x14ac:dyDescent="0.25">
      <c r="A88" s="111" t="s">
        <v>197</v>
      </c>
      <c r="B88" s="112">
        <v>58</v>
      </c>
      <c r="C88" s="108">
        <v>29</v>
      </c>
      <c r="D88" s="108">
        <v>88</v>
      </c>
      <c r="E88" s="108">
        <v>44</v>
      </c>
      <c r="F88" s="108">
        <v>-30</v>
      </c>
      <c r="G88" s="108">
        <v>-15</v>
      </c>
      <c r="H88" s="96"/>
      <c r="I88" s="96"/>
      <c r="J88" s="96"/>
    </row>
    <row r="89" spans="1:10" s="110" customFormat="1" ht="11.25" customHeight="1" x14ac:dyDescent="0.25">
      <c r="A89" s="111" t="s">
        <v>306</v>
      </c>
      <c r="B89" s="112">
        <v>56</v>
      </c>
      <c r="C89" s="108">
        <v>28</v>
      </c>
      <c r="D89" s="108">
        <v>29</v>
      </c>
      <c r="E89" s="108">
        <v>12</v>
      </c>
      <c r="F89" s="108">
        <v>27</v>
      </c>
      <c r="G89" s="108">
        <v>16</v>
      </c>
      <c r="H89" s="96"/>
      <c r="I89" s="96"/>
      <c r="J89" s="96"/>
    </row>
    <row r="90" spans="1:10" s="110" customFormat="1" ht="11.25" customHeight="1" x14ac:dyDescent="0.25">
      <c r="A90" s="111" t="s">
        <v>198</v>
      </c>
      <c r="B90" s="112">
        <v>88</v>
      </c>
      <c r="C90" s="108">
        <v>43</v>
      </c>
      <c r="D90" s="108">
        <v>35</v>
      </c>
      <c r="E90" s="108">
        <v>18</v>
      </c>
      <c r="F90" s="108">
        <v>53</v>
      </c>
      <c r="G90" s="108">
        <v>25</v>
      </c>
      <c r="H90" s="96"/>
      <c r="I90" s="96"/>
      <c r="J90" s="96"/>
    </row>
    <row r="91" spans="1:10" s="110" customFormat="1" ht="11.25" customHeight="1" x14ac:dyDescent="0.25">
      <c r="A91" s="111" t="s">
        <v>328</v>
      </c>
      <c r="B91" s="112">
        <v>30</v>
      </c>
      <c r="C91" s="108">
        <v>15</v>
      </c>
      <c r="D91" s="108">
        <v>6</v>
      </c>
      <c r="E91" s="108">
        <v>3</v>
      </c>
      <c r="F91" s="108">
        <v>24</v>
      </c>
      <c r="G91" s="108">
        <v>12</v>
      </c>
      <c r="H91" s="96"/>
      <c r="I91" s="96"/>
      <c r="J91" s="96"/>
    </row>
    <row r="92" spans="1:10" s="110" customFormat="1" ht="11.25" customHeight="1" x14ac:dyDescent="0.25">
      <c r="A92" s="111" t="s">
        <v>199</v>
      </c>
      <c r="B92" s="112">
        <v>199</v>
      </c>
      <c r="C92" s="108">
        <v>97</v>
      </c>
      <c r="D92" s="108">
        <v>304</v>
      </c>
      <c r="E92" s="108">
        <v>169</v>
      </c>
      <c r="F92" s="108">
        <v>-105</v>
      </c>
      <c r="G92" s="108">
        <v>-72</v>
      </c>
      <c r="H92" s="96"/>
      <c r="I92" s="96"/>
      <c r="J92" s="96"/>
    </row>
    <row r="93" spans="1:10" s="110" customFormat="1" ht="11.25" customHeight="1" x14ac:dyDescent="0.25">
      <c r="A93" s="111" t="s">
        <v>200</v>
      </c>
      <c r="B93" s="112">
        <v>153</v>
      </c>
      <c r="C93" s="113">
        <v>75</v>
      </c>
      <c r="D93" s="113">
        <v>87</v>
      </c>
      <c r="E93" s="113">
        <v>49</v>
      </c>
      <c r="F93" s="108">
        <v>66</v>
      </c>
      <c r="G93" s="108">
        <v>26</v>
      </c>
      <c r="H93" s="96"/>
      <c r="I93" s="96"/>
      <c r="J93" s="96"/>
    </row>
    <row r="94" spans="1:10" s="110" customFormat="1" ht="12.75" customHeight="1" x14ac:dyDescent="0.25">
      <c r="A94" s="114" t="s">
        <v>201</v>
      </c>
      <c r="B94" s="115">
        <v>759</v>
      </c>
      <c r="C94" s="116">
        <v>381</v>
      </c>
      <c r="D94" s="116">
        <v>703</v>
      </c>
      <c r="E94" s="116">
        <v>375</v>
      </c>
      <c r="F94" s="116">
        <v>56</v>
      </c>
      <c r="G94" s="116">
        <v>6</v>
      </c>
      <c r="H94" s="96"/>
      <c r="I94" s="96"/>
      <c r="J94" s="96"/>
    </row>
    <row r="95" spans="1:10" ht="11.25" customHeight="1" x14ac:dyDescent="0.25">
      <c r="A95" s="111" t="s">
        <v>313</v>
      </c>
      <c r="B95" s="112"/>
      <c r="C95" s="108"/>
      <c r="D95" s="108"/>
      <c r="E95" s="108"/>
      <c r="F95" s="108"/>
      <c r="G95" s="108"/>
    </row>
    <row r="96" spans="1:10" ht="11.25" customHeight="1" x14ac:dyDescent="0.25">
      <c r="A96" s="111" t="s">
        <v>314</v>
      </c>
      <c r="B96" s="112">
        <v>588</v>
      </c>
      <c r="C96" s="108">
        <v>282</v>
      </c>
      <c r="D96" s="108">
        <v>504</v>
      </c>
      <c r="E96" s="108">
        <v>266</v>
      </c>
      <c r="F96" s="108">
        <v>84</v>
      </c>
      <c r="G96" s="108">
        <v>16</v>
      </c>
    </row>
    <row r="97" spans="1:7" ht="11.25" customHeight="1" x14ac:dyDescent="0.25">
      <c r="A97" s="111" t="s">
        <v>315</v>
      </c>
      <c r="B97" s="112">
        <v>171</v>
      </c>
      <c r="C97" s="108">
        <v>99</v>
      </c>
      <c r="D97" s="108">
        <v>199</v>
      </c>
      <c r="E97" s="108">
        <v>109</v>
      </c>
      <c r="F97" s="108">
        <v>-28</v>
      </c>
      <c r="G97" s="108">
        <v>-10</v>
      </c>
    </row>
    <row r="98" spans="1:7" ht="5.25" customHeight="1" x14ac:dyDescent="0.25">
      <c r="B98" s="115"/>
      <c r="C98" s="108"/>
      <c r="D98" s="108"/>
      <c r="E98" s="108"/>
      <c r="F98" s="108"/>
      <c r="G98" s="108"/>
    </row>
    <row r="99" spans="1:7" ht="11.25" customHeight="1" x14ac:dyDescent="0.25">
      <c r="A99" s="96" t="s">
        <v>202</v>
      </c>
      <c r="B99" s="112">
        <v>488</v>
      </c>
      <c r="C99" s="108">
        <v>292</v>
      </c>
      <c r="D99" s="108">
        <v>13</v>
      </c>
      <c r="E99" s="108">
        <v>13</v>
      </c>
      <c r="F99" s="108">
        <v>475</v>
      </c>
      <c r="G99" s="108">
        <v>279</v>
      </c>
    </row>
    <row r="100" spans="1:7" ht="11.25" customHeight="1" x14ac:dyDescent="0.25">
      <c r="A100" s="111" t="s">
        <v>203</v>
      </c>
      <c r="B100" s="112">
        <v>101</v>
      </c>
      <c r="C100" s="108">
        <v>58</v>
      </c>
      <c r="D100" s="108">
        <v>31</v>
      </c>
      <c r="E100" s="108">
        <v>24</v>
      </c>
      <c r="F100" s="108">
        <v>70</v>
      </c>
      <c r="G100" s="108">
        <v>34</v>
      </c>
    </row>
    <row r="101" spans="1:7" ht="11.25" customHeight="1" x14ac:dyDescent="0.25">
      <c r="A101" s="111" t="s">
        <v>204</v>
      </c>
      <c r="B101" s="112">
        <v>710</v>
      </c>
      <c r="C101" s="108">
        <v>511</v>
      </c>
      <c r="D101" s="108">
        <v>622</v>
      </c>
      <c r="E101" s="108">
        <v>485</v>
      </c>
      <c r="F101" s="108">
        <v>88</v>
      </c>
      <c r="G101" s="108">
        <v>26</v>
      </c>
    </row>
    <row r="102" spans="1:7" ht="11.25" customHeight="1" x14ac:dyDescent="0.25">
      <c r="A102" s="111" t="s">
        <v>307</v>
      </c>
      <c r="B102" s="112">
        <v>167</v>
      </c>
      <c r="C102" s="108">
        <v>102</v>
      </c>
      <c r="D102" s="108">
        <v>407</v>
      </c>
      <c r="E102" s="108">
        <v>241</v>
      </c>
      <c r="F102" s="108">
        <v>-240</v>
      </c>
      <c r="G102" s="108">
        <v>-139</v>
      </c>
    </row>
    <row r="103" spans="1:7" ht="11.25" customHeight="1" x14ac:dyDescent="0.25">
      <c r="A103" s="111" t="s">
        <v>205</v>
      </c>
      <c r="B103" s="112">
        <v>990</v>
      </c>
      <c r="C103" s="108">
        <v>615</v>
      </c>
      <c r="D103" s="108">
        <v>136</v>
      </c>
      <c r="E103" s="108">
        <v>92</v>
      </c>
      <c r="F103" s="108">
        <v>854</v>
      </c>
      <c r="G103" s="108">
        <v>523</v>
      </c>
    </row>
    <row r="104" spans="1:7" ht="11.25" customHeight="1" x14ac:dyDescent="0.25">
      <c r="A104" s="111" t="s">
        <v>308</v>
      </c>
      <c r="B104" s="112">
        <v>97</v>
      </c>
      <c r="C104" s="108">
        <v>56</v>
      </c>
      <c r="D104" s="108">
        <v>35</v>
      </c>
      <c r="E104" s="108">
        <v>19</v>
      </c>
      <c r="F104" s="108">
        <v>62</v>
      </c>
      <c r="G104" s="108">
        <v>37</v>
      </c>
    </row>
    <row r="105" spans="1:7" ht="11.25" customHeight="1" x14ac:dyDescent="0.25">
      <c r="A105" s="111" t="s">
        <v>206</v>
      </c>
      <c r="B105" s="112">
        <v>78</v>
      </c>
      <c r="C105" s="108">
        <v>49</v>
      </c>
      <c r="D105" s="108">
        <v>33</v>
      </c>
      <c r="E105" s="108">
        <v>24</v>
      </c>
      <c r="F105" s="108">
        <v>45</v>
      </c>
      <c r="G105" s="108">
        <v>25</v>
      </c>
    </row>
    <row r="106" spans="1:7" ht="11.25" customHeight="1" x14ac:dyDescent="0.25">
      <c r="A106" s="111" t="s">
        <v>207</v>
      </c>
      <c r="B106" s="112">
        <v>306</v>
      </c>
      <c r="C106" s="108">
        <v>135</v>
      </c>
      <c r="D106" s="108">
        <v>28</v>
      </c>
      <c r="E106" s="108">
        <v>14</v>
      </c>
      <c r="F106" s="108">
        <v>278</v>
      </c>
      <c r="G106" s="108">
        <v>121</v>
      </c>
    </row>
    <row r="107" spans="1:7" ht="11.25" customHeight="1" x14ac:dyDescent="0.25">
      <c r="A107" s="111" t="s">
        <v>383</v>
      </c>
      <c r="B107" s="112">
        <v>86</v>
      </c>
      <c r="C107" s="108">
        <v>46</v>
      </c>
      <c r="D107" s="108">
        <v>22</v>
      </c>
      <c r="E107" s="108">
        <v>15</v>
      </c>
      <c r="F107" s="108">
        <v>64</v>
      </c>
      <c r="G107" s="108">
        <v>31</v>
      </c>
    </row>
    <row r="108" spans="1:7" ht="11.25" customHeight="1" x14ac:dyDescent="0.25">
      <c r="A108" s="111" t="s">
        <v>329</v>
      </c>
      <c r="B108" s="112">
        <v>82</v>
      </c>
      <c r="C108" s="108">
        <v>43</v>
      </c>
      <c r="D108" s="108">
        <v>52</v>
      </c>
      <c r="E108" s="108">
        <v>29</v>
      </c>
      <c r="F108" s="108">
        <v>30</v>
      </c>
      <c r="G108" s="108">
        <v>14</v>
      </c>
    </row>
    <row r="109" spans="1:7" ht="11.25" customHeight="1" x14ac:dyDescent="0.25">
      <c r="A109" s="111" t="s">
        <v>309</v>
      </c>
      <c r="B109" s="112">
        <v>64</v>
      </c>
      <c r="C109" s="108">
        <v>28</v>
      </c>
      <c r="D109" s="108">
        <v>29</v>
      </c>
      <c r="E109" s="108">
        <v>8</v>
      </c>
      <c r="F109" s="108">
        <v>35</v>
      </c>
      <c r="G109" s="108">
        <v>20</v>
      </c>
    </row>
    <row r="110" spans="1:7" ht="11.25" customHeight="1" x14ac:dyDescent="0.25">
      <c r="A110" s="111" t="s">
        <v>339</v>
      </c>
      <c r="B110" s="112">
        <v>65</v>
      </c>
      <c r="C110" s="108">
        <v>27</v>
      </c>
      <c r="D110" s="108">
        <v>18</v>
      </c>
      <c r="E110" s="108">
        <v>12</v>
      </c>
      <c r="F110" s="108">
        <v>47</v>
      </c>
      <c r="G110" s="108">
        <v>15</v>
      </c>
    </row>
    <row r="111" spans="1:7" ht="11.25" customHeight="1" x14ac:dyDescent="0.25">
      <c r="A111" s="111" t="s">
        <v>384</v>
      </c>
      <c r="B111" s="112">
        <v>74</v>
      </c>
      <c r="C111" s="108">
        <v>29</v>
      </c>
      <c r="D111" s="108">
        <v>13</v>
      </c>
      <c r="E111" s="108">
        <v>5</v>
      </c>
      <c r="F111" s="108">
        <v>61</v>
      </c>
      <c r="G111" s="108">
        <v>24</v>
      </c>
    </row>
    <row r="112" spans="1:7" ht="11.25" customHeight="1" x14ac:dyDescent="0.25">
      <c r="A112" s="96" t="s">
        <v>310</v>
      </c>
      <c r="B112" s="112">
        <v>335</v>
      </c>
      <c r="C112" s="108">
        <v>242</v>
      </c>
      <c r="D112" s="108">
        <v>20</v>
      </c>
      <c r="E112" s="108">
        <v>11</v>
      </c>
      <c r="F112" s="108">
        <v>315</v>
      </c>
      <c r="G112" s="108">
        <v>231</v>
      </c>
    </row>
    <row r="113" spans="1:10" ht="11.25" customHeight="1" x14ac:dyDescent="0.25">
      <c r="A113" s="96" t="s">
        <v>330</v>
      </c>
      <c r="B113" s="112">
        <v>147</v>
      </c>
      <c r="C113" s="108">
        <v>59</v>
      </c>
      <c r="D113" s="108">
        <v>26</v>
      </c>
      <c r="E113" s="108">
        <v>12</v>
      </c>
      <c r="F113" s="108">
        <v>121</v>
      </c>
      <c r="G113" s="108">
        <v>47</v>
      </c>
    </row>
    <row r="114" spans="1:10" s="110" customFormat="1" ht="11.25" customHeight="1" x14ac:dyDescent="0.25">
      <c r="A114" s="96" t="s">
        <v>208</v>
      </c>
      <c r="B114" s="112">
        <v>1453</v>
      </c>
      <c r="C114" s="108">
        <v>826</v>
      </c>
      <c r="D114" s="108">
        <v>46</v>
      </c>
      <c r="E114" s="108">
        <v>29</v>
      </c>
      <c r="F114" s="108">
        <v>1407</v>
      </c>
      <c r="G114" s="108">
        <v>797</v>
      </c>
      <c r="H114" s="96"/>
      <c r="I114" s="96"/>
      <c r="J114" s="96"/>
    </row>
    <row r="115" spans="1:10" ht="11.25" customHeight="1" x14ac:dyDescent="0.25">
      <c r="A115" s="96" t="s">
        <v>209</v>
      </c>
      <c r="B115" s="112">
        <v>79</v>
      </c>
      <c r="C115" s="108">
        <v>23</v>
      </c>
      <c r="D115" s="108">
        <v>50</v>
      </c>
      <c r="E115" s="108">
        <v>27</v>
      </c>
      <c r="F115" s="108">
        <v>29</v>
      </c>
      <c r="G115" s="108">
        <v>-4</v>
      </c>
    </row>
    <row r="116" spans="1:10" ht="11.25" customHeight="1" x14ac:dyDescent="0.25">
      <c r="A116" s="111" t="s">
        <v>210</v>
      </c>
      <c r="B116" s="112">
        <v>599</v>
      </c>
      <c r="C116" s="108">
        <v>268</v>
      </c>
      <c r="D116" s="108">
        <v>70</v>
      </c>
      <c r="E116" s="108">
        <v>41</v>
      </c>
      <c r="F116" s="108">
        <v>529</v>
      </c>
      <c r="G116" s="108">
        <v>227</v>
      </c>
    </row>
    <row r="117" spans="1:10" ht="11.25" customHeight="1" x14ac:dyDescent="0.25">
      <c r="A117" s="111" t="s">
        <v>211</v>
      </c>
      <c r="B117" s="112">
        <v>540</v>
      </c>
      <c r="C117" s="113">
        <v>314</v>
      </c>
      <c r="D117" s="113">
        <v>279</v>
      </c>
      <c r="E117" s="113">
        <v>150</v>
      </c>
      <c r="F117" s="108">
        <v>261</v>
      </c>
      <c r="G117" s="108">
        <v>164</v>
      </c>
    </row>
    <row r="118" spans="1:10" ht="12.75" customHeight="1" x14ac:dyDescent="0.25">
      <c r="A118" s="114" t="s">
        <v>212</v>
      </c>
      <c r="B118" s="115">
        <v>6461</v>
      </c>
      <c r="C118" s="117">
        <v>3723</v>
      </c>
      <c r="D118" s="117">
        <v>1930</v>
      </c>
      <c r="E118" s="117">
        <v>1251</v>
      </c>
      <c r="F118" s="116">
        <v>4531</v>
      </c>
      <c r="G118" s="116">
        <v>2472</v>
      </c>
    </row>
    <row r="119" spans="1:10" ht="11.25" customHeight="1" x14ac:dyDescent="0.25">
      <c r="A119" s="111" t="s">
        <v>313</v>
      </c>
      <c r="B119" s="115"/>
      <c r="C119" s="117"/>
      <c r="D119" s="117"/>
      <c r="E119" s="117"/>
      <c r="F119" s="117"/>
      <c r="G119" s="117"/>
    </row>
    <row r="120" spans="1:10" ht="11.25" customHeight="1" x14ac:dyDescent="0.25">
      <c r="A120" s="111" t="s">
        <v>314</v>
      </c>
      <c r="B120" s="112">
        <v>6325</v>
      </c>
      <c r="C120" s="113">
        <v>3649</v>
      </c>
      <c r="D120" s="113">
        <v>1781</v>
      </c>
      <c r="E120" s="113">
        <v>1161</v>
      </c>
      <c r="F120" s="108">
        <v>4544</v>
      </c>
      <c r="G120" s="108">
        <v>2488</v>
      </c>
    </row>
    <row r="121" spans="1:10" ht="11.25" customHeight="1" x14ac:dyDescent="0.25">
      <c r="A121" s="111" t="s">
        <v>315</v>
      </c>
      <c r="B121" s="112">
        <v>136</v>
      </c>
      <c r="C121" s="113">
        <v>74</v>
      </c>
      <c r="D121" s="113">
        <v>149</v>
      </c>
      <c r="E121" s="113">
        <v>90</v>
      </c>
      <c r="F121" s="108">
        <v>-13</v>
      </c>
      <c r="G121" s="108">
        <v>-16</v>
      </c>
    </row>
    <row r="122" spans="1:10" ht="12.75" customHeight="1" x14ac:dyDescent="0.25">
      <c r="A122" s="114" t="s">
        <v>213</v>
      </c>
      <c r="B122" s="115">
        <v>75</v>
      </c>
      <c r="C122" s="116">
        <v>41</v>
      </c>
      <c r="D122" s="116">
        <v>70</v>
      </c>
      <c r="E122" s="116">
        <v>37</v>
      </c>
      <c r="F122" s="116">
        <v>5</v>
      </c>
      <c r="G122" s="116">
        <v>4</v>
      </c>
    </row>
    <row r="123" spans="1:10" ht="11.25" customHeight="1" x14ac:dyDescent="0.25">
      <c r="A123" s="111" t="s">
        <v>313</v>
      </c>
      <c r="B123" s="115"/>
      <c r="C123" s="116"/>
      <c r="D123" s="116"/>
      <c r="E123" s="116"/>
      <c r="F123" s="116"/>
      <c r="G123" s="116"/>
    </row>
    <row r="124" spans="1:10" ht="11.25" customHeight="1" x14ac:dyDescent="0.25">
      <c r="A124" s="111" t="s">
        <v>314</v>
      </c>
      <c r="B124" s="112">
        <v>31</v>
      </c>
      <c r="C124" s="108">
        <v>21</v>
      </c>
      <c r="D124" s="108">
        <v>24</v>
      </c>
      <c r="E124" s="108">
        <v>17</v>
      </c>
      <c r="F124" s="108">
        <v>7</v>
      </c>
      <c r="G124" s="108">
        <v>4</v>
      </c>
    </row>
    <row r="125" spans="1:10" ht="11.25" customHeight="1" x14ac:dyDescent="0.25">
      <c r="A125" s="111" t="s">
        <v>315</v>
      </c>
      <c r="B125" s="112">
        <v>44</v>
      </c>
      <c r="C125" s="108">
        <v>20</v>
      </c>
      <c r="D125" s="108">
        <v>46</v>
      </c>
      <c r="E125" s="108">
        <v>20</v>
      </c>
      <c r="F125" s="108">
        <v>-2</v>
      </c>
      <c r="G125" s="108" t="s">
        <v>98</v>
      </c>
    </row>
    <row r="126" spans="1:10" ht="5.25" customHeight="1" x14ac:dyDescent="0.25">
      <c r="A126" s="111"/>
      <c r="B126" s="118"/>
    </row>
    <row r="127" spans="1:10" ht="11.25" customHeight="1" x14ac:dyDescent="0.25">
      <c r="A127" s="114" t="s">
        <v>214</v>
      </c>
      <c r="B127" s="112">
        <v>3595</v>
      </c>
      <c r="C127" s="108">
        <v>2584</v>
      </c>
      <c r="D127" s="108">
        <v>194</v>
      </c>
      <c r="E127" s="108">
        <v>138</v>
      </c>
      <c r="F127" s="108">
        <v>3401</v>
      </c>
      <c r="G127" s="108">
        <v>2446</v>
      </c>
    </row>
    <row r="128" spans="1:10" ht="11.25" customHeight="1" x14ac:dyDescent="0.25">
      <c r="A128" s="114" t="s">
        <v>215</v>
      </c>
      <c r="B128" s="112">
        <v>2858</v>
      </c>
      <c r="C128" s="108">
        <v>2176</v>
      </c>
      <c r="D128" s="108">
        <v>4621</v>
      </c>
      <c r="E128" s="108">
        <v>3560</v>
      </c>
      <c r="F128" s="108">
        <v>-1763</v>
      </c>
      <c r="G128" s="108">
        <v>-1384</v>
      </c>
    </row>
    <row r="129" spans="1:7" ht="5.25" customHeight="1" x14ac:dyDescent="0.25">
      <c r="A129" s="111"/>
      <c r="B129" s="115"/>
      <c r="C129" s="116"/>
      <c r="D129" s="116"/>
      <c r="E129" s="116"/>
      <c r="F129" s="108" t="s">
        <v>98</v>
      </c>
      <c r="G129" s="108" t="s">
        <v>98</v>
      </c>
    </row>
    <row r="130" spans="1:7" ht="11.25" customHeight="1" x14ac:dyDescent="0.25">
      <c r="A130" s="114" t="s">
        <v>323</v>
      </c>
      <c r="B130" s="115">
        <v>33760</v>
      </c>
      <c r="C130" s="117">
        <v>20331</v>
      </c>
      <c r="D130" s="117">
        <v>23674</v>
      </c>
      <c r="E130" s="117">
        <v>14778</v>
      </c>
      <c r="F130" s="116">
        <v>10086</v>
      </c>
      <c r="G130" s="116">
        <v>5553</v>
      </c>
    </row>
    <row r="131" spans="1:7" ht="11.25" customHeight="1" x14ac:dyDescent="0.25">
      <c r="A131" s="111" t="s">
        <v>313</v>
      </c>
      <c r="B131" s="118"/>
      <c r="F131" s="108"/>
      <c r="G131" s="108"/>
    </row>
    <row r="132" spans="1:7" ht="11.25" customHeight="1" x14ac:dyDescent="0.25">
      <c r="A132" s="111" t="s">
        <v>314</v>
      </c>
      <c r="B132" s="112">
        <v>30421</v>
      </c>
      <c r="C132" s="108">
        <v>18130</v>
      </c>
      <c r="D132" s="108">
        <v>19268</v>
      </c>
      <c r="E132" s="108">
        <v>11944</v>
      </c>
      <c r="F132" s="108">
        <v>11153</v>
      </c>
      <c r="G132" s="108">
        <v>6186</v>
      </c>
    </row>
    <row r="133" spans="1:7" ht="11.25" customHeight="1" x14ac:dyDescent="0.25">
      <c r="A133" s="111" t="s">
        <v>315</v>
      </c>
      <c r="B133" s="112">
        <v>3339</v>
      </c>
      <c r="C133" s="108">
        <v>2201</v>
      </c>
      <c r="D133" s="108">
        <v>4406</v>
      </c>
      <c r="E133" s="108">
        <v>2834</v>
      </c>
      <c r="F133" s="108">
        <v>-1067</v>
      </c>
      <c r="G133" s="108">
        <v>-633</v>
      </c>
    </row>
    <row r="135" spans="1:7" ht="4.5" customHeight="1" x14ac:dyDescent="0.25"/>
  </sheetData>
  <mergeCells count="12">
    <mergeCell ref="F66:F67"/>
    <mergeCell ref="A3:A6"/>
    <mergeCell ref="B3:C4"/>
    <mergeCell ref="D3:E4"/>
    <mergeCell ref="B5:B6"/>
    <mergeCell ref="D5:D6"/>
    <mergeCell ref="F5:F6"/>
    <mergeCell ref="A64:A67"/>
    <mergeCell ref="B64:C65"/>
    <mergeCell ref="D64:E65"/>
    <mergeCell ref="B66:B67"/>
    <mergeCell ref="D66:D67"/>
  </mergeCells>
  <pageMargins left="0.98425196850393704" right="0.59055118110236227" top="0.78740157480314965" bottom="0.19685039370078741" header="0.51181102362204722" footer="0.51181102362204722"/>
  <pageSetup paperSize="9" firstPageNumber="13" fitToHeight="0" orientation="portrait" useFirstPageNumber="1" r:id="rId1"/>
  <headerFooter alignWithMargins="0">
    <oddHeader>&amp;C&amp;"Helvetica,Standard"&amp;8         -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heetViews>
  <sheetFormatPr baseColWidth="10" defaultColWidth="11.42578125" defaultRowHeight="13.5" x14ac:dyDescent="0.25"/>
  <cols>
    <col min="1" max="1" width="14.140625" style="33" customWidth="1"/>
    <col min="2" max="2" width="16" style="16" customWidth="1"/>
    <col min="3" max="3" width="15.140625" style="16" customWidth="1"/>
    <col min="4" max="4" width="14.28515625" style="16" customWidth="1"/>
    <col min="5" max="6" width="11.42578125" style="16"/>
    <col min="7" max="7" width="12" style="16" bestFit="1" customWidth="1"/>
    <col min="8" max="16384" width="11.42578125" style="16"/>
  </cols>
  <sheetData>
    <row r="1" spans="1:7" x14ac:dyDescent="0.25">
      <c r="A1" s="40" t="s">
        <v>216</v>
      </c>
      <c r="B1" s="41"/>
      <c r="C1" s="41"/>
      <c r="D1" s="41"/>
      <c r="E1" s="41"/>
    </row>
    <row r="2" spans="1:7" ht="11.45" customHeight="1" x14ac:dyDescent="0.25">
      <c r="A2" s="40" t="s">
        <v>385</v>
      </c>
      <c r="B2" s="40"/>
      <c r="C2" s="40"/>
      <c r="D2" s="40"/>
      <c r="E2" s="40"/>
      <c r="F2" s="39"/>
      <c r="G2" s="39"/>
    </row>
    <row r="3" spans="1:7" ht="11.45" customHeight="1" x14ac:dyDescent="0.25">
      <c r="A3" s="76"/>
    </row>
    <row r="4" spans="1:7" ht="16.5" customHeight="1" x14ac:dyDescent="0.25">
      <c r="A4" s="252" t="s">
        <v>47</v>
      </c>
      <c r="B4" s="348" t="s">
        <v>217</v>
      </c>
      <c r="C4" s="349"/>
      <c r="D4" s="349"/>
      <c r="E4" s="119" t="s">
        <v>218</v>
      </c>
      <c r="F4" s="19"/>
    </row>
    <row r="5" spans="1:7" ht="16.5" customHeight="1" x14ac:dyDescent="0.25">
      <c r="A5" s="256"/>
      <c r="B5" s="120" t="s">
        <v>51</v>
      </c>
      <c r="C5" s="121" t="s">
        <v>59</v>
      </c>
      <c r="D5" s="121" t="s">
        <v>60</v>
      </c>
      <c r="E5" s="122" t="s">
        <v>340</v>
      </c>
      <c r="F5" s="19"/>
    </row>
    <row r="6" spans="1:7" ht="21" customHeight="1" x14ac:dyDescent="0.25">
      <c r="A6" s="33">
        <v>1950</v>
      </c>
      <c r="B6" s="123">
        <v>2932242</v>
      </c>
      <c r="C6" s="124">
        <v>1302055</v>
      </c>
      <c r="D6" s="124">
        <v>1630187</v>
      </c>
      <c r="E6" s="125" t="s">
        <v>219</v>
      </c>
    </row>
    <row r="7" spans="1:7" ht="12" customHeight="1" x14ac:dyDescent="0.25">
      <c r="A7" s="33">
        <v>1955</v>
      </c>
      <c r="B7" s="123">
        <v>2819600</v>
      </c>
      <c r="C7" s="124">
        <v>1263000</v>
      </c>
      <c r="D7" s="124">
        <v>1556600</v>
      </c>
      <c r="E7" s="76">
        <v>174</v>
      </c>
    </row>
    <row r="8" spans="1:7" ht="12" customHeight="1" x14ac:dyDescent="0.25">
      <c r="A8" s="33">
        <v>1960</v>
      </c>
      <c r="B8" s="123">
        <v>2737865</v>
      </c>
      <c r="C8" s="124">
        <v>1237121</v>
      </c>
      <c r="D8" s="124">
        <v>1500744</v>
      </c>
      <c r="E8" s="76">
        <v>169</v>
      </c>
    </row>
    <row r="9" spans="1:7" ht="12" customHeight="1" x14ac:dyDescent="0.25">
      <c r="A9" s="33">
        <v>1965</v>
      </c>
      <c r="B9" s="123">
        <v>2747767</v>
      </c>
      <c r="C9" s="124">
        <v>1262229</v>
      </c>
      <c r="D9" s="124">
        <v>1485538</v>
      </c>
      <c r="E9" s="76">
        <v>169</v>
      </c>
    </row>
    <row r="10" spans="1:7" ht="12" customHeight="1" x14ac:dyDescent="0.25">
      <c r="A10" s="33">
        <v>1970</v>
      </c>
      <c r="B10" s="123">
        <v>2759084</v>
      </c>
      <c r="C10" s="124">
        <v>1279965</v>
      </c>
      <c r="D10" s="124">
        <v>1479119</v>
      </c>
      <c r="E10" s="76">
        <v>170</v>
      </c>
    </row>
    <row r="11" spans="1:7" ht="12" customHeight="1" x14ac:dyDescent="0.25">
      <c r="A11" s="33">
        <v>1975</v>
      </c>
      <c r="B11" s="123">
        <v>2737235</v>
      </c>
      <c r="C11" s="124">
        <v>1280548</v>
      </c>
      <c r="D11" s="124">
        <v>1465687</v>
      </c>
      <c r="E11" s="76">
        <v>169</v>
      </c>
    </row>
    <row r="12" spans="1:7" ht="12" customHeight="1" x14ac:dyDescent="0.25">
      <c r="A12" s="33">
        <v>1980</v>
      </c>
      <c r="B12" s="123">
        <v>2730368</v>
      </c>
      <c r="C12" s="124">
        <v>1286813</v>
      </c>
      <c r="D12" s="124">
        <v>1443555</v>
      </c>
      <c r="E12" s="76">
        <v>168</v>
      </c>
    </row>
    <row r="13" spans="1:7" ht="12" customHeight="1" x14ac:dyDescent="0.25">
      <c r="A13" s="33">
        <v>1985</v>
      </c>
      <c r="B13" s="123">
        <v>2721539</v>
      </c>
      <c r="C13" s="124">
        <v>1292132</v>
      </c>
      <c r="D13" s="124">
        <v>1429407</v>
      </c>
      <c r="E13" s="76">
        <v>168</v>
      </c>
    </row>
    <row r="14" spans="1:7" ht="18" customHeight="1" x14ac:dyDescent="0.25">
      <c r="A14" s="33">
        <v>1986</v>
      </c>
      <c r="B14" s="123">
        <v>2718598</v>
      </c>
      <c r="C14" s="124">
        <v>1293718</v>
      </c>
      <c r="D14" s="124">
        <v>1424880</v>
      </c>
      <c r="E14" s="76">
        <v>167</v>
      </c>
    </row>
    <row r="15" spans="1:7" ht="12" customHeight="1" x14ac:dyDescent="0.25">
      <c r="A15" s="33">
        <v>1987</v>
      </c>
      <c r="B15" s="123">
        <v>2720677</v>
      </c>
      <c r="C15" s="124">
        <v>1297589</v>
      </c>
      <c r="D15" s="124">
        <v>1423088</v>
      </c>
      <c r="E15" s="76">
        <v>167</v>
      </c>
    </row>
    <row r="16" spans="1:7" ht="12" customHeight="1" x14ac:dyDescent="0.25">
      <c r="A16" s="33">
        <v>1988</v>
      </c>
      <c r="B16" s="123">
        <v>2723268</v>
      </c>
      <c r="C16" s="124">
        <v>1303564</v>
      </c>
      <c r="D16" s="124">
        <v>1419704</v>
      </c>
      <c r="E16" s="76">
        <v>167</v>
      </c>
    </row>
    <row r="17" spans="1:5" ht="12" customHeight="1" x14ac:dyDescent="0.25">
      <c r="A17" s="33">
        <v>1989</v>
      </c>
      <c r="B17" s="123">
        <v>2683877</v>
      </c>
      <c r="C17" s="124">
        <v>1286720</v>
      </c>
      <c r="D17" s="124">
        <v>1397157</v>
      </c>
      <c r="E17" s="76">
        <v>165</v>
      </c>
    </row>
    <row r="18" spans="1:5" ht="12" customHeight="1" x14ac:dyDescent="0.25">
      <c r="A18" s="33">
        <v>1990</v>
      </c>
      <c r="B18" s="123">
        <v>2611319</v>
      </c>
      <c r="C18" s="124">
        <v>1246387</v>
      </c>
      <c r="D18" s="124">
        <v>1364932</v>
      </c>
      <c r="E18" s="76">
        <v>161</v>
      </c>
    </row>
    <row r="19" spans="1:5" ht="18" customHeight="1" x14ac:dyDescent="0.25">
      <c r="A19" s="33">
        <v>1991</v>
      </c>
      <c r="B19" s="123">
        <v>2572069</v>
      </c>
      <c r="C19" s="124">
        <v>1231319</v>
      </c>
      <c r="D19" s="124">
        <v>1340750</v>
      </c>
      <c r="E19" s="76">
        <v>158</v>
      </c>
    </row>
    <row r="20" spans="1:5" ht="12" customHeight="1" x14ac:dyDescent="0.25">
      <c r="A20" s="33">
        <v>1992</v>
      </c>
      <c r="B20" s="123">
        <v>2545808</v>
      </c>
      <c r="C20" s="124">
        <v>1224415</v>
      </c>
      <c r="D20" s="124">
        <v>1321393</v>
      </c>
      <c r="E20" s="76">
        <v>157</v>
      </c>
    </row>
    <row r="21" spans="1:5" ht="12" customHeight="1" x14ac:dyDescent="0.25">
      <c r="A21" s="33">
        <v>1993</v>
      </c>
      <c r="B21" s="123">
        <v>2532799</v>
      </c>
      <c r="C21" s="124">
        <v>1222397</v>
      </c>
      <c r="D21" s="124">
        <v>1310402</v>
      </c>
      <c r="E21" s="76">
        <v>157</v>
      </c>
    </row>
    <row r="22" spans="1:5" ht="12" customHeight="1" x14ac:dyDescent="0.25">
      <c r="A22" s="33">
        <v>1994</v>
      </c>
      <c r="B22" s="123">
        <v>2517776</v>
      </c>
      <c r="C22" s="124">
        <v>1217934</v>
      </c>
      <c r="D22" s="124">
        <v>1299842</v>
      </c>
      <c r="E22" s="76">
        <v>156</v>
      </c>
    </row>
    <row r="23" spans="1:5" ht="12" customHeight="1" x14ac:dyDescent="0.25">
      <c r="A23" s="33">
        <v>1995</v>
      </c>
      <c r="B23" s="123">
        <v>2503785</v>
      </c>
      <c r="C23" s="124">
        <v>1214213</v>
      </c>
      <c r="D23" s="124">
        <v>1289572</v>
      </c>
      <c r="E23" s="76">
        <v>155</v>
      </c>
    </row>
    <row r="24" spans="1:5" s="28" customFormat="1" ht="18" customHeight="1" x14ac:dyDescent="0.25">
      <c r="A24" s="33">
        <v>1996</v>
      </c>
      <c r="B24" s="123">
        <v>2491119</v>
      </c>
      <c r="C24" s="126">
        <v>1210722</v>
      </c>
      <c r="D24" s="124">
        <v>1280397</v>
      </c>
      <c r="E24" s="127">
        <v>154</v>
      </c>
    </row>
    <row r="25" spans="1:5" ht="12" customHeight="1" x14ac:dyDescent="0.25">
      <c r="A25" s="74">
        <v>1997</v>
      </c>
      <c r="B25" s="123">
        <v>2478148</v>
      </c>
      <c r="C25" s="126">
        <v>1206667</v>
      </c>
      <c r="D25" s="124">
        <v>1271481</v>
      </c>
      <c r="E25" s="127">
        <v>153</v>
      </c>
    </row>
    <row r="26" spans="1:5" ht="12" customHeight="1" x14ac:dyDescent="0.25">
      <c r="A26" s="84">
        <v>1998</v>
      </c>
      <c r="B26" s="123">
        <v>2462836</v>
      </c>
      <c r="C26" s="126">
        <v>1201329</v>
      </c>
      <c r="D26" s="124">
        <v>1261507</v>
      </c>
      <c r="E26" s="127">
        <v>152</v>
      </c>
    </row>
    <row r="27" spans="1:5" ht="12" customHeight="1" x14ac:dyDescent="0.25">
      <c r="A27" s="33">
        <v>1999</v>
      </c>
      <c r="B27" s="123">
        <v>2449082</v>
      </c>
      <c r="C27" s="126">
        <v>1196959</v>
      </c>
      <c r="D27" s="124">
        <v>1252123</v>
      </c>
      <c r="E27" s="127">
        <v>151</v>
      </c>
    </row>
    <row r="28" spans="1:5" ht="12" customHeight="1" x14ac:dyDescent="0.25">
      <c r="A28" s="33">
        <v>2000</v>
      </c>
      <c r="B28" s="123">
        <v>2431255</v>
      </c>
      <c r="C28" s="124">
        <v>1189951</v>
      </c>
      <c r="D28" s="124">
        <v>1241304</v>
      </c>
      <c r="E28" s="127">
        <v>150</v>
      </c>
    </row>
    <row r="29" spans="1:5" ht="18" customHeight="1" x14ac:dyDescent="0.25">
      <c r="A29" s="84">
        <v>2001</v>
      </c>
      <c r="B29" s="123">
        <v>2411387</v>
      </c>
      <c r="C29" s="126">
        <v>1182177</v>
      </c>
      <c r="D29" s="124">
        <v>1229210</v>
      </c>
      <c r="E29" s="127">
        <v>149</v>
      </c>
    </row>
    <row r="30" spans="1:5" ht="12" customHeight="1" x14ac:dyDescent="0.25">
      <c r="A30" s="84">
        <v>2002</v>
      </c>
      <c r="B30" s="123">
        <v>2392040</v>
      </c>
      <c r="C30" s="126">
        <v>1174211</v>
      </c>
      <c r="D30" s="124">
        <v>1217829</v>
      </c>
      <c r="E30" s="127">
        <v>148</v>
      </c>
    </row>
    <row r="31" spans="1:5" ht="12" customHeight="1" x14ac:dyDescent="0.25">
      <c r="A31" s="84">
        <v>2003</v>
      </c>
      <c r="B31" s="123">
        <v>2373157</v>
      </c>
      <c r="C31" s="126">
        <v>1166263</v>
      </c>
      <c r="D31" s="124">
        <v>1206894</v>
      </c>
      <c r="E31" s="127">
        <v>147</v>
      </c>
    </row>
    <row r="32" spans="1:5" ht="12" customHeight="1" x14ac:dyDescent="0.25">
      <c r="A32" s="84">
        <v>2004</v>
      </c>
      <c r="B32" s="123">
        <v>2355280</v>
      </c>
      <c r="C32" s="126">
        <v>1158456</v>
      </c>
      <c r="D32" s="124">
        <v>1196824</v>
      </c>
      <c r="E32" s="127">
        <v>146</v>
      </c>
    </row>
    <row r="33" spans="1:9" ht="12" customHeight="1" x14ac:dyDescent="0.25">
      <c r="A33" s="84">
        <v>2005</v>
      </c>
      <c r="B33" s="123">
        <v>2334575</v>
      </c>
      <c r="C33" s="126">
        <v>1149515</v>
      </c>
      <c r="D33" s="124">
        <v>1185060</v>
      </c>
      <c r="E33" s="127">
        <v>144</v>
      </c>
    </row>
    <row r="34" spans="1:9" ht="18" customHeight="1" x14ac:dyDescent="0.25">
      <c r="A34" s="84">
        <v>2006</v>
      </c>
      <c r="B34" s="123">
        <v>2311140</v>
      </c>
      <c r="C34" s="126">
        <v>1139051</v>
      </c>
      <c r="D34" s="124">
        <v>1172089</v>
      </c>
      <c r="E34" s="127">
        <v>143</v>
      </c>
    </row>
    <row r="35" spans="1:9" ht="12" customHeight="1" x14ac:dyDescent="0.25">
      <c r="A35" s="84">
        <v>2007</v>
      </c>
      <c r="B35" s="123">
        <v>2289219</v>
      </c>
      <c r="C35" s="126">
        <v>1128941</v>
      </c>
      <c r="D35" s="124">
        <v>1160278</v>
      </c>
      <c r="E35" s="127">
        <v>142</v>
      </c>
    </row>
    <row r="36" spans="1:9" ht="12" customHeight="1" x14ac:dyDescent="0.25">
      <c r="A36" s="33">
        <v>2008</v>
      </c>
      <c r="B36" s="123">
        <v>2267763</v>
      </c>
      <c r="C36" s="126">
        <v>1118827</v>
      </c>
      <c r="D36" s="124">
        <v>1148936</v>
      </c>
      <c r="E36" s="127">
        <v>140</v>
      </c>
    </row>
    <row r="37" spans="1:9" ht="12" customHeight="1" x14ac:dyDescent="0.25">
      <c r="A37" s="33">
        <v>2009</v>
      </c>
      <c r="B37" s="123">
        <v>2249882</v>
      </c>
      <c r="C37" s="126">
        <v>1110714</v>
      </c>
      <c r="D37" s="124">
        <v>1139168</v>
      </c>
      <c r="E37" s="127">
        <v>139</v>
      </c>
      <c r="G37" s="128"/>
    </row>
    <row r="38" spans="1:9" ht="12" customHeight="1" x14ac:dyDescent="0.25">
      <c r="A38" s="33">
        <v>2010</v>
      </c>
      <c r="B38" s="123">
        <v>2235025</v>
      </c>
      <c r="C38" s="126">
        <v>1103693</v>
      </c>
      <c r="D38" s="124">
        <v>1131332</v>
      </c>
      <c r="E38" s="127">
        <v>138</v>
      </c>
    </row>
    <row r="39" spans="1:9" ht="18" customHeight="1" x14ac:dyDescent="0.25">
      <c r="A39" s="33">
        <v>2011</v>
      </c>
      <c r="B39" s="123">
        <v>2181603</v>
      </c>
      <c r="C39" s="126">
        <v>1073069</v>
      </c>
      <c r="D39" s="124">
        <v>1108534</v>
      </c>
      <c r="E39" s="127">
        <v>135</v>
      </c>
    </row>
    <row r="40" spans="1:9" ht="12" customHeight="1" x14ac:dyDescent="0.25">
      <c r="A40" s="33">
        <v>2012</v>
      </c>
      <c r="B40" s="123">
        <v>2170460</v>
      </c>
      <c r="C40" s="126">
        <v>1068127</v>
      </c>
      <c r="D40" s="124">
        <v>1102333</v>
      </c>
      <c r="E40" s="127">
        <v>134</v>
      </c>
    </row>
    <row r="41" spans="1:9" ht="12" customHeight="1" x14ac:dyDescent="0.25">
      <c r="A41" s="33">
        <v>2013</v>
      </c>
      <c r="B41" s="123">
        <v>2160840</v>
      </c>
      <c r="C41" s="126">
        <v>1063687</v>
      </c>
      <c r="D41" s="124">
        <v>1097153</v>
      </c>
      <c r="E41" s="127">
        <v>134</v>
      </c>
    </row>
    <row r="42" spans="1:9" ht="12" customHeight="1" x14ac:dyDescent="0.25">
      <c r="A42" s="33">
        <v>2014</v>
      </c>
      <c r="B42" s="123">
        <v>2156759</v>
      </c>
      <c r="C42" s="126">
        <v>1062930</v>
      </c>
      <c r="D42" s="124">
        <v>1093829</v>
      </c>
      <c r="E42" s="127">
        <v>133</v>
      </c>
    </row>
    <row r="43" spans="1:9" ht="12" customHeight="1" x14ac:dyDescent="0.25">
      <c r="A43" s="33">
        <v>2015</v>
      </c>
      <c r="B43" s="123">
        <v>2170714</v>
      </c>
      <c r="C43" s="126">
        <v>1075139</v>
      </c>
      <c r="D43" s="124">
        <v>1095575</v>
      </c>
      <c r="E43" s="127">
        <v>134</v>
      </c>
    </row>
    <row r="44" spans="1:9" ht="18" customHeight="1" x14ac:dyDescent="0.25">
      <c r="A44" s="33">
        <v>2016</v>
      </c>
      <c r="B44" s="123">
        <v>2158128</v>
      </c>
      <c r="C44" s="126">
        <v>1067878</v>
      </c>
      <c r="D44" s="124">
        <v>1090250</v>
      </c>
      <c r="E44" s="127">
        <v>133</v>
      </c>
    </row>
    <row r="45" spans="1:9" ht="12" customHeight="1" x14ac:dyDescent="0.25">
      <c r="A45" s="33">
        <v>2017</v>
      </c>
      <c r="B45" s="123">
        <v>2151205</v>
      </c>
      <c r="C45" s="126">
        <v>1065004</v>
      </c>
      <c r="D45" s="124">
        <v>1086201</v>
      </c>
      <c r="E45" s="127">
        <v>133</v>
      </c>
      <c r="G45" s="240"/>
      <c r="H45" s="241"/>
      <c r="I45" s="242"/>
    </row>
    <row r="46" spans="1:9" ht="12" customHeight="1" x14ac:dyDescent="0.25">
      <c r="A46" s="33">
        <v>2018</v>
      </c>
      <c r="B46" s="123">
        <v>2143145</v>
      </c>
      <c r="C46" s="126">
        <v>1060814</v>
      </c>
      <c r="D46" s="124">
        <v>1082331</v>
      </c>
      <c r="E46" s="127">
        <v>132</v>
      </c>
      <c r="G46" s="243"/>
      <c r="H46" s="243"/>
      <c r="I46" s="243"/>
    </row>
    <row r="47" spans="1:9" ht="12" customHeight="1" x14ac:dyDescent="0.25">
      <c r="A47" s="33">
        <v>2019</v>
      </c>
      <c r="B47" s="123">
        <v>2133378</v>
      </c>
      <c r="C47" s="126">
        <v>1055996</v>
      </c>
      <c r="D47" s="124">
        <v>1077382</v>
      </c>
      <c r="E47" s="127">
        <v>132</v>
      </c>
      <c r="G47" s="244"/>
      <c r="H47" s="241"/>
      <c r="I47" s="242"/>
    </row>
    <row r="48" spans="1:9" ht="12" customHeight="1" x14ac:dyDescent="0.25">
      <c r="A48" s="33">
        <v>2020</v>
      </c>
      <c r="B48" s="123">
        <v>2120237</v>
      </c>
      <c r="C48" s="126">
        <v>1049212</v>
      </c>
      <c r="D48" s="124">
        <v>1071025</v>
      </c>
      <c r="E48" s="127">
        <v>131</v>
      </c>
    </row>
    <row r="49" spans="1:5" ht="18" customHeight="1" x14ac:dyDescent="0.25">
      <c r="A49" s="33">
        <v>2021</v>
      </c>
      <c r="B49" s="123">
        <v>2108863</v>
      </c>
      <c r="C49" s="126">
        <v>1043936</v>
      </c>
      <c r="D49" s="124">
        <v>1064927</v>
      </c>
      <c r="E49" s="127">
        <v>130</v>
      </c>
    </row>
    <row r="50" spans="1:5" s="28" customFormat="1" ht="12" customHeight="1" x14ac:dyDescent="0.25">
      <c r="A50" s="33">
        <v>2022</v>
      </c>
      <c r="B50" s="123">
        <v>2118830</v>
      </c>
      <c r="C50" s="126">
        <v>1044933</v>
      </c>
      <c r="D50" s="124">
        <v>1073897</v>
      </c>
      <c r="E50" s="127">
        <v>130.77286315337091</v>
      </c>
    </row>
    <row r="51" spans="1:5" ht="12" customHeight="1" x14ac:dyDescent="0.25">
      <c r="A51" s="33">
        <v>2023</v>
      </c>
      <c r="B51" s="123">
        <v>2114870</v>
      </c>
      <c r="C51" s="126">
        <v>1044781</v>
      </c>
      <c r="D51" s="124">
        <v>1070089</v>
      </c>
      <c r="E51" s="127">
        <v>130.52826804223898</v>
      </c>
    </row>
    <row r="52" spans="1:5" s="28" customFormat="1" ht="12" customHeight="1" x14ac:dyDescent="0.25">
      <c r="A52" s="130">
        <v>2024</v>
      </c>
      <c r="B52" s="131">
        <v>2100277</v>
      </c>
      <c r="C52" s="132">
        <v>1037850</v>
      </c>
      <c r="D52" s="133">
        <v>1062427</v>
      </c>
      <c r="E52" s="134">
        <v>129.62733641759104</v>
      </c>
    </row>
    <row r="53" spans="1:5" ht="11.45" customHeight="1" x14ac:dyDescent="0.25">
      <c r="E53" s="127"/>
    </row>
    <row r="54" spans="1:5" ht="27.6" customHeight="1" x14ac:dyDescent="0.25">
      <c r="A54" s="350" t="s">
        <v>386</v>
      </c>
      <c r="B54" s="350"/>
      <c r="C54" s="350"/>
      <c r="D54" s="350"/>
      <c r="E54" s="350"/>
    </row>
  </sheetData>
  <mergeCells count="3">
    <mergeCell ref="A4:A5"/>
    <mergeCell ref="B4:D4"/>
    <mergeCell ref="A54:E54"/>
  </mergeCells>
  <printOptions horizontalCentered="1"/>
  <pageMargins left="0.78740157480314965" right="0.78740157480314965" top="0.78740157480314965" bottom="0.39370078740157483" header="0.51181102362204722" footer="0.51181102362204722"/>
  <pageSetup paperSize="9" orientation="portrait" r:id="rId1"/>
  <headerFooter alignWithMargins="0">
    <oddHeader>&amp;C&amp;8- 15 -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heetViews>
  <sheetFormatPr baseColWidth="10" defaultColWidth="11.42578125" defaultRowHeight="13.5" x14ac:dyDescent="0.25"/>
  <cols>
    <col min="1" max="1" width="1.7109375" style="16" customWidth="1"/>
    <col min="2" max="2" width="19.42578125" style="16" customWidth="1"/>
    <col min="3" max="3" width="11.7109375" style="16" customWidth="1"/>
    <col min="4" max="4" width="11.140625" style="16" customWidth="1"/>
    <col min="5" max="5" width="10.85546875" style="16" customWidth="1"/>
    <col min="6" max="6" width="10" style="16" customWidth="1"/>
    <col min="7" max="7" width="9" style="16" customWidth="1"/>
    <col min="8" max="8" width="9.140625" style="16" customWidth="1"/>
    <col min="9" max="16384" width="11.42578125" style="16"/>
  </cols>
  <sheetData>
    <row r="1" spans="1:8" ht="13.5" customHeight="1" x14ac:dyDescent="0.25">
      <c r="A1" s="40" t="s">
        <v>387</v>
      </c>
      <c r="B1" s="41"/>
      <c r="C1" s="41"/>
      <c r="D1" s="41"/>
      <c r="E1" s="41"/>
      <c r="F1" s="41"/>
      <c r="G1" s="41"/>
      <c r="H1" s="41"/>
    </row>
    <row r="3" spans="1:8" x14ac:dyDescent="0.25">
      <c r="A3" s="88" t="s">
        <v>84</v>
      </c>
      <c r="B3" s="88"/>
      <c r="C3" s="323" t="s">
        <v>0</v>
      </c>
      <c r="D3" s="251"/>
      <c r="E3" s="324"/>
      <c r="F3" s="351" t="s">
        <v>289</v>
      </c>
      <c r="G3" s="351" t="s">
        <v>388</v>
      </c>
      <c r="H3" s="135" t="s">
        <v>218</v>
      </c>
    </row>
    <row r="4" spans="1:8" x14ac:dyDescent="0.25">
      <c r="A4" s="47" t="s">
        <v>86</v>
      </c>
      <c r="B4" s="47"/>
      <c r="C4" s="325"/>
      <c r="D4" s="316"/>
      <c r="E4" s="300"/>
      <c r="F4" s="352"/>
      <c r="G4" s="352"/>
      <c r="H4" s="84" t="s">
        <v>220</v>
      </c>
    </row>
    <row r="5" spans="1:8" ht="15" x14ac:dyDescent="0.25">
      <c r="A5" s="66" t="s">
        <v>92</v>
      </c>
      <c r="B5" s="66"/>
      <c r="C5" s="91" t="s">
        <v>51</v>
      </c>
      <c r="D5" s="71" t="s">
        <v>290</v>
      </c>
      <c r="E5" s="71" t="s">
        <v>60</v>
      </c>
      <c r="F5" s="332"/>
      <c r="G5" s="332"/>
      <c r="H5" s="90" t="s">
        <v>389</v>
      </c>
    </row>
    <row r="6" spans="1:8" ht="30" customHeight="1" x14ac:dyDescent="0.25">
      <c r="A6" s="19" t="s">
        <v>97</v>
      </c>
      <c r="B6" s="75"/>
      <c r="C6" s="76">
        <v>218793</v>
      </c>
      <c r="D6" s="76">
        <v>106836</v>
      </c>
      <c r="E6" s="76">
        <v>111957</v>
      </c>
      <c r="F6" s="76">
        <v>26530</v>
      </c>
      <c r="G6" s="76">
        <v>269.90866199999999</v>
      </c>
      <c r="H6" s="76">
        <v>810.61866773286442</v>
      </c>
    </row>
    <row r="7" spans="1:8" ht="21" customHeight="1" x14ac:dyDescent="0.25">
      <c r="A7" s="19" t="s">
        <v>99</v>
      </c>
      <c r="B7" s="75"/>
      <c r="C7" s="76">
        <v>95608</v>
      </c>
      <c r="D7" s="76">
        <v>46893</v>
      </c>
      <c r="E7" s="76">
        <v>48715</v>
      </c>
      <c r="F7" s="76">
        <v>13603</v>
      </c>
      <c r="G7" s="76">
        <v>152.18194499999998</v>
      </c>
      <c r="H7" s="76">
        <v>628.2479830311014</v>
      </c>
    </row>
    <row r="8" spans="1:8" ht="21" customHeight="1" x14ac:dyDescent="0.25">
      <c r="A8" s="19" t="s">
        <v>100</v>
      </c>
      <c r="B8" s="75"/>
      <c r="C8" s="76">
        <v>109725</v>
      </c>
      <c r="D8" s="76">
        <v>53798</v>
      </c>
      <c r="E8" s="76">
        <v>55927</v>
      </c>
      <c r="F8" s="76">
        <v>13702</v>
      </c>
      <c r="G8" s="76">
        <v>114.76538500000001</v>
      </c>
      <c r="H8" s="76">
        <v>956.08096465672111</v>
      </c>
    </row>
    <row r="9" spans="1:8" ht="21" customHeight="1" x14ac:dyDescent="0.25">
      <c r="A9" s="19" t="s">
        <v>101</v>
      </c>
      <c r="B9" s="75"/>
      <c r="C9" s="76">
        <v>34685</v>
      </c>
      <c r="D9" s="76">
        <v>16861</v>
      </c>
      <c r="E9" s="76">
        <v>17824</v>
      </c>
      <c r="F9" s="76">
        <v>3613</v>
      </c>
      <c r="G9" s="76">
        <v>141.62281300000001</v>
      </c>
      <c r="H9" s="76">
        <v>244.91110764760757</v>
      </c>
    </row>
    <row r="10" spans="1:8" ht="21" customHeight="1" x14ac:dyDescent="0.25">
      <c r="A10" s="19" t="s">
        <v>102</v>
      </c>
      <c r="B10" s="75"/>
      <c r="C10" s="76">
        <v>65954</v>
      </c>
      <c r="D10" s="76">
        <v>31575</v>
      </c>
      <c r="E10" s="76">
        <v>34379</v>
      </c>
      <c r="F10" s="76">
        <v>7546</v>
      </c>
      <c r="G10" s="76">
        <v>84.474215000000001</v>
      </c>
      <c r="H10" s="76">
        <v>780.75895703795527</v>
      </c>
    </row>
    <row r="11" spans="1:8" ht="30" customHeight="1" x14ac:dyDescent="0.25">
      <c r="A11" s="19" t="s">
        <v>103</v>
      </c>
      <c r="B11" s="75"/>
      <c r="C11" s="76">
        <v>103694</v>
      </c>
      <c r="D11" s="76">
        <v>51953</v>
      </c>
      <c r="E11" s="76">
        <v>51741</v>
      </c>
      <c r="F11" s="76">
        <v>5439</v>
      </c>
      <c r="G11" s="76">
        <v>1002.317509</v>
      </c>
      <c r="H11" s="76">
        <v>103.4542438587691</v>
      </c>
    </row>
    <row r="12" spans="1:8" ht="21" customHeight="1" x14ac:dyDescent="0.25">
      <c r="A12" s="19" t="s">
        <v>104</v>
      </c>
      <c r="B12" s="75"/>
      <c r="C12" s="76">
        <v>80762</v>
      </c>
      <c r="D12" s="76">
        <v>39852</v>
      </c>
      <c r="E12" s="76">
        <v>40910</v>
      </c>
      <c r="F12" s="76">
        <v>6539</v>
      </c>
      <c r="G12" s="76">
        <v>713.91096800000003</v>
      </c>
      <c r="H12" s="76">
        <v>113.12615104689077</v>
      </c>
    </row>
    <row r="13" spans="1:8" ht="21" customHeight="1" x14ac:dyDescent="0.25">
      <c r="A13" s="19" t="s">
        <v>221</v>
      </c>
      <c r="B13" s="75"/>
      <c r="C13" s="76">
        <v>154957</v>
      </c>
      <c r="D13" s="76">
        <v>76953</v>
      </c>
      <c r="E13" s="76">
        <v>78004</v>
      </c>
      <c r="F13" s="76">
        <v>11859</v>
      </c>
      <c r="G13" s="76">
        <v>1367.1593150000001</v>
      </c>
      <c r="H13" s="76">
        <v>113.34231373027656</v>
      </c>
    </row>
    <row r="14" spans="1:8" ht="21" customHeight="1" x14ac:dyDescent="0.25">
      <c r="A14" s="19" t="s">
        <v>106</v>
      </c>
      <c r="B14" s="75"/>
      <c r="C14" s="76">
        <v>94613</v>
      </c>
      <c r="D14" s="76">
        <v>46928</v>
      </c>
      <c r="E14" s="76">
        <v>47685</v>
      </c>
      <c r="F14" s="76">
        <v>6264</v>
      </c>
      <c r="G14" s="76">
        <v>924.41307500000005</v>
      </c>
      <c r="H14" s="76">
        <v>102.34926631690058</v>
      </c>
    </row>
    <row r="15" spans="1:8" ht="21" customHeight="1" x14ac:dyDescent="0.25">
      <c r="A15" s="19" t="s">
        <v>107</v>
      </c>
      <c r="B15" s="75"/>
      <c r="C15" s="76">
        <v>71738</v>
      </c>
      <c r="D15" s="76">
        <v>35661</v>
      </c>
      <c r="E15" s="76">
        <v>36077</v>
      </c>
      <c r="F15" s="76">
        <v>3950</v>
      </c>
      <c r="G15" s="76">
        <v>1037.9035850000002</v>
      </c>
      <c r="H15" s="76">
        <v>69.118173438046256</v>
      </c>
    </row>
    <row r="16" spans="1:8" ht="21" customHeight="1" x14ac:dyDescent="0.25">
      <c r="A16" s="19" t="s">
        <v>108</v>
      </c>
      <c r="B16" s="75"/>
      <c r="C16" s="76">
        <v>120214</v>
      </c>
      <c r="D16" s="76">
        <v>59962</v>
      </c>
      <c r="E16" s="76">
        <v>60252</v>
      </c>
      <c r="F16" s="76">
        <v>8171</v>
      </c>
      <c r="G16" s="76">
        <v>1251.2107129999997</v>
      </c>
      <c r="H16" s="76">
        <v>96.078141556001867</v>
      </c>
    </row>
    <row r="17" spans="1:8" ht="30" customHeight="1" x14ac:dyDescent="0.25">
      <c r="A17" s="19" t="s">
        <v>109</v>
      </c>
      <c r="B17" s="75"/>
      <c r="C17" s="76">
        <v>135838</v>
      </c>
      <c r="D17" s="76">
        <v>67285</v>
      </c>
      <c r="E17" s="76">
        <v>68553</v>
      </c>
      <c r="F17" s="76">
        <v>13217</v>
      </c>
      <c r="G17" s="76">
        <v>936.08023400000002</v>
      </c>
      <c r="H17" s="76">
        <v>145.11362922336846</v>
      </c>
    </row>
    <row r="18" spans="1:8" ht="21" customHeight="1" x14ac:dyDescent="0.25">
      <c r="A18" s="19" t="s">
        <v>110</v>
      </c>
      <c r="B18" s="75"/>
      <c r="C18" s="76">
        <v>67693</v>
      </c>
      <c r="D18" s="76">
        <v>33786</v>
      </c>
      <c r="E18" s="76">
        <v>33907</v>
      </c>
      <c r="F18" s="76">
        <v>3901</v>
      </c>
      <c r="G18" s="76">
        <v>806.88059499999986</v>
      </c>
      <c r="H18" s="76">
        <v>83.894693241445481</v>
      </c>
    </row>
    <row r="19" spans="1:8" ht="21" customHeight="1" x14ac:dyDescent="0.25">
      <c r="A19" s="19" t="s">
        <v>111</v>
      </c>
      <c r="B19" s="75"/>
      <c r="C19" s="76">
        <v>59987</v>
      </c>
      <c r="D19" s="76">
        <v>30060</v>
      </c>
      <c r="E19" s="76">
        <v>29927</v>
      </c>
      <c r="F19" s="76">
        <v>3182</v>
      </c>
      <c r="G19" s="76">
        <v>938.4175899999999</v>
      </c>
      <c r="H19" s="76">
        <v>63.923567332108519</v>
      </c>
    </row>
    <row r="20" spans="1:8" ht="21" customHeight="1" x14ac:dyDescent="0.25">
      <c r="A20" s="19" t="s">
        <v>112</v>
      </c>
      <c r="B20" s="75"/>
      <c r="C20" s="76">
        <v>106657</v>
      </c>
      <c r="D20" s="76">
        <v>53859</v>
      </c>
      <c r="E20" s="76">
        <v>52798</v>
      </c>
      <c r="F20" s="76">
        <v>10613</v>
      </c>
      <c r="G20" s="76">
        <v>805.11440399999992</v>
      </c>
      <c r="H20" s="76">
        <v>132.47434087640545</v>
      </c>
    </row>
    <row r="21" spans="1:8" ht="21" customHeight="1" x14ac:dyDescent="0.25">
      <c r="A21" s="19" t="s">
        <v>113</v>
      </c>
      <c r="B21" s="75"/>
      <c r="C21" s="76">
        <v>82392</v>
      </c>
      <c r="D21" s="76">
        <v>40797</v>
      </c>
      <c r="E21" s="76">
        <v>41595</v>
      </c>
      <c r="F21" s="76">
        <v>5476</v>
      </c>
      <c r="G21" s="76">
        <v>804.48053200000027</v>
      </c>
      <c r="H21" s="76">
        <v>102.41640005279827</v>
      </c>
    </row>
    <row r="22" spans="1:8" ht="21" customHeight="1" x14ac:dyDescent="0.25">
      <c r="A22" s="19" t="s">
        <v>114</v>
      </c>
      <c r="B22" s="75"/>
      <c r="C22" s="76">
        <v>54964</v>
      </c>
      <c r="D22" s="76">
        <v>27106</v>
      </c>
      <c r="E22" s="76">
        <v>27858</v>
      </c>
      <c r="F22" s="76">
        <v>4529</v>
      </c>
      <c r="G22" s="76">
        <v>460.85249199999998</v>
      </c>
      <c r="H22" s="76">
        <v>119.26592771901514</v>
      </c>
    </row>
    <row r="23" spans="1:8" ht="30" customHeight="1" x14ac:dyDescent="0.25">
      <c r="A23" s="19" t="s">
        <v>115</v>
      </c>
      <c r="B23" s="75"/>
      <c r="C23" s="76">
        <v>100105</v>
      </c>
      <c r="D23" s="76">
        <v>49203</v>
      </c>
      <c r="E23" s="76">
        <v>50902</v>
      </c>
      <c r="F23" s="76">
        <v>5705</v>
      </c>
      <c r="G23" s="76">
        <v>1008.7821390000001</v>
      </c>
      <c r="H23" s="76">
        <v>99.233517456240364</v>
      </c>
    </row>
    <row r="24" spans="1:8" ht="21" customHeight="1" x14ac:dyDescent="0.25">
      <c r="A24" s="19" t="s">
        <v>116</v>
      </c>
      <c r="B24" s="75"/>
      <c r="C24" s="76">
        <v>83342</v>
      </c>
      <c r="D24" s="76">
        <v>41343</v>
      </c>
      <c r="E24" s="76">
        <v>41999</v>
      </c>
      <c r="F24" s="76">
        <v>4715</v>
      </c>
      <c r="G24" s="76">
        <v>815.24146200000018</v>
      </c>
      <c r="H24" s="76">
        <v>102.22983482162489</v>
      </c>
    </row>
    <row r="25" spans="1:8" ht="21" customHeight="1" x14ac:dyDescent="0.25">
      <c r="A25" s="19" t="s">
        <v>117</v>
      </c>
      <c r="B25" s="75"/>
      <c r="C25" s="76">
        <v>77341</v>
      </c>
      <c r="D25" s="76">
        <v>38370</v>
      </c>
      <c r="E25" s="76">
        <v>38971</v>
      </c>
      <c r="F25" s="76">
        <v>4516</v>
      </c>
      <c r="G25" s="76">
        <v>1151.3098829999999</v>
      </c>
      <c r="H25" s="76">
        <v>67.176527485780298</v>
      </c>
    </row>
    <row r="26" spans="1:8" ht="21" customHeight="1" x14ac:dyDescent="0.25">
      <c r="A26" s="19" t="s">
        <v>118</v>
      </c>
      <c r="B26" s="75"/>
      <c r="C26" s="76">
        <v>93707</v>
      </c>
      <c r="D26" s="76">
        <v>46321</v>
      </c>
      <c r="E26" s="76">
        <v>47386</v>
      </c>
      <c r="F26" s="76">
        <v>4572</v>
      </c>
      <c r="G26" s="76">
        <v>845.97363500000006</v>
      </c>
      <c r="H26" s="76">
        <v>110.76822742826967</v>
      </c>
    </row>
    <row r="27" spans="1:8" ht="21" customHeight="1" x14ac:dyDescent="0.25">
      <c r="A27" s="19" t="s">
        <v>119</v>
      </c>
      <c r="B27" s="75"/>
      <c r="C27" s="76">
        <v>87508</v>
      </c>
      <c r="D27" s="76">
        <v>42448</v>
      </c>
      <c r="E27" s="76">
        <v>45060</v>
      </c>
      <c r="F27" s="76">
        <v>7026</v>
      </c>
      <c r="G27" s="76">
        <v>569.42233500000009</v>
      </c>
      <c r="H27" s="76">
        <v>153.67855214179468</v>
      </c>
    </row>
    <row r="28" spans="1:8" s="28" customFormat="1" ht="30" customHeight="1" x14ac:dyDescent="0.25">
      <c r="A28" s="79" t="s">
        <v>120</v>
      </c>
      <c r="B28" s="80"/>
      <c r="C28" s="81">
        <v>2100277</v>
      </c>
      <c r="D28" s="81">
        <v>1037850</v>
      </c>
      <c r="E28" s="81">
        <v>1062427</v>
      </c>
      <c r="F28" s="81">
        <v>174668</v>
      </c>
      <c r="G28" s="81">
        <v>16202.423486</v>
      </c>
      <c r="H28" s="81">
        <v>129.62733641759104</v>
      </c>
    </row>
    <row r="29" spans="1:8" ht="21" customHeight="1" x14ac:dyDescent="0.25">
      <c r="B29" s="75" t="s">
        <v>63</v>
      </c>
      <c r="C29" s="76"/>
      <c r="D29" s="76"/>
      <c r="E29" s="76"/>
      <c r="F29" s="127"/>
      <c r="G29" s="76"/>
      <c r="H29" s="76"/>
    </row>
    <row r="30" spans="1:8" ht="21" customHeight="1" x14ac:dyDescent="0.25">
      <c r="B30" s="75" t="s">
        <v>121</v>
      </c>
      <c r="C30" s="76">
        <v>524765</v>
      </c>
      <c r="D30" s="76">
        <v>255963</v>
      </c>
      <c r="E30" s="76">
        <v>268802</v>
      </c>
      <c r="F30" s="76">
        <v>64994</v>
      </c>
      <c r="G30" s="76">
        <v>762.95301999999992</v>
      </c>
      <c r="H30" s="76">
        <v>687.80774994507533</v>
      </c>
    </row>
    <row r="31" spans="1:8" ht="21" customHeight="1" x14ac:dyDescent="0.25">
      <c r="B31" s="16" t="s">
        <v>93</v>
      </c>
      <c r="C31" s="123">
        <v>1575512</v>
      </c>
      <c r="D31" s="127">
        <v>781887</v>
      </c>
      <c r="E31" s="127">
        <v>793625</v>
      </c>
      <c r="F31" s="127">
        <v>109674</v>
      </c>
      <c r="G31" s="127">
        <v>15439.470465999999</v>
      </c>
      <c r="H31" s="76">
        <v>102.04443238319027</v>
      </c>
    </row>
    <row r="32" spans="1:8" ht="10.5" customHeight="1" x14ac:dyDescent="0.25">
      <c r="D32" s="127"/>
      <c r="E32" s="127"/>
      <c r="G32" s="76"/>
    </row>
    <row r="33" spans="1:7" x14ac:dyDescent="0.25">
      <c r="C33" s="127"/>
      <c r="D33" s="127"/>
      <c r="E33" s="127"/>
      <c r="G33" s="76"/>
    </row>
    <row r="34" spans="1:7" x14ac:dyDescent="0.25">
      <c r="A34" s="19" t="s">
        <v>390</v>
      </c>
      <c r="C34" s="127"/>
      <c r="D34" s="127"/>
      <c r="E34" s="127"/>
      <c r="G34" s="76"/>
    </row>
    <row r="35" spans="1:7" x14ac:dyDescent="0.25">
      <c r="D35" s="127"/>
      <c r="E35" s="127"/>
    </row>
  </sheetData>
  <mergeCells count="3">
    <mergeCell ref="C3:E4"/>
    <mergeCell ref="F3:F5"/>
    <mergeCell ref="G3:G5"/>
  </mergeCells>
  <printOptions horizontalCentered="1"/>
  <pageMargins left="0.78740157480314965" right="0.78740157480314965" top="0.78740157480314965" bottom="0.19685039370078741" header="0.51181102362204722" footer="0.51181102362204722"/>
  <pageSetup paperSize="9" fitToHeight="0" orientation="portrait" r:id="rId1"/>
  <headerFooter scaleWithDoc="0" alignWithMargins="0">
    <oddHeader>&amp;C&amp;8- 16 -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
  <sheetViews>
    <sheetView topLeftCell="A4" zoomScaleNormal="100" workbookViewId="0"/>
  </sheetViews>
  <sheetFormatPr baseColWidth="10" defaultColWidth="11.42578125" defaultRowHeight="13.5" x14ac:dyDescent="0.25"/>
  <cols>
    <col min="1" max="1" width="1.7109375" style="16" customWidth="1"/>
    <col min="2" max="2" width="18.42578125" style="16" customWidth="1"/>
    <col min="3" max="3" width="10.42578125" style="148" customWidth="1"/>
    <col min="4" max="4" width="13.140625" style="16" customWidth="1"/>
    <col min="5" max="5" width="11.140625" style="16" customWidth="1"/>
    <col min="6" max="6" width="10.7109375" style="16" customWidth="1"/>
    <col min="7" max="7" width="12.7109375" style="16" customWidth="1"/>
    <col min="8" max="8" width="8.5703125" style="16" customWidth="1"/>
    <col min="9" max="10" width="8.7109375" style="16" customWidth="1"/>
    <col min="11" max="16384" width="11.42578125" style="16"/>
  </cols>
  <sheetData>
    <row r="1" spans="1:10" x14ac:dyDescent="0.25">
      <c r="A1" s="40" t="s">
        <v>391</v>
      </c>
      <c r="B1" s="41"/>
      <c r="C1" s="137"/>
      <c r="D1" s="41"/>
      <c r="E1" s="41"/>
      <c r="F1" s="41"/>
      <c r="G1" s="41"/>
      <c r="H1" s="41"/>
      <c r="I1" s="41"/>
      <c r="J1" s="41"/>
    </row>
    <row r="3" spans="1:10" ht="13.15" customHeight="1" x14ac:dyDescent="0.25">
      <c r="A3" s="327" t="s">
        <v>84</v>
      </c>
      <c r="B3" s="353"/>
      <c r="C3" s="138" t="s">
        <v>0</v>
      </c>
      <c r="D3" s="139" t="s">
        <v>134</v>
      </c>
      <c r="E3" s="119" t="s">
        <v>88</v>
      </c>
      <c r="F3" s="119"/>
      <c r="G3" s="140" t="s">
        <v>222</v>
      </c>
      <c r="H3" s="315" t="s">
        <v>392</v>
      </c>
      <c r="I3" s="251"/>
      <c r="J3" s="251"/>
    </row>
    <row r="4" spans="1:10" ht="19.5" customHeight="1" x14ac:dyDescent="0.25">
      <c r="A4" s="354" t="s">
        <v>86</v>
      </c>
      <c r="B4" s="254"/>
      <c r="C4" s="141" t="s">
        <v>51</v>
      </c>
      <c r="D4" s="142" t="s">
        <v>258</v>
      </c>
      <c r="E4" s="60" t="s">
        <v>94</v>
      </c>
      <c r="F4" s="60" t="s">
        <v>341</v>
      </c>
      <c r="G4" s="136" t="s">
        <v>223</v>
      </c>
      <c r="H4" s="299"/>
      <c r="I4" s="316"/>
      <c r="J4" s="316"/>
    </row>
    <row r="5" spans="1:10" ht="13.5" customHeight="1" x14ac:dyDescent="0.25">
      <c r="A5" s="320" t="s">
        <v>92</v>
      </c>
      <c r="B5" s="321"/>
      <c r="C5" s="143" t="s">
        <v>393</v>
      </c>
      <c r="D5" s="144" t="s">
        <v>259</v>
      </c>
      <c r="E5" s="93" t="s">
        <v>96</v>
      </c>
      <c r="F5" s="93"/>
      <c r="G5" s="93" t="s">
        <v>224</v>
      </c>
      <c r="H5" s="71" t="s">
        <v>51</v>
      </c>
      <c r="I5" s="71" t="s">
        <v>59</v>
      </c>
      <c r="J5" s="70" t="s">
        <v>291</v>
      </c>
    </row>
    <row r="6" spans="1:10" ht="30" customHeight="1" x14ac:dyDescent="0.25">
      <c r="A6" s="19" t="s">
        <v>97</v>
      </c>
      <c r="B6" s="75"/>
      <c r="C6" s="145">
        <v>219549</v>
      </c>
      <c r="D6" s="127">
        <v>-1072</v>
      </c>
      <c r="E6" s="146">
        <v>453</v>
      </c>
      <c r="F6" s="127">
        <v>-137</v>
      </c>
      <c r="G6" s="127">
        <v>-756</v>
      </c>
      <c r="H6" s="147">
        <v>218793</v>
      </c>
      <c r="I6" s="147">
        <v>106836</v>
      </c>
      <c r="J6" s="147">
        <v>111957</v>
      </c>
    </row>
    <row r="7" spans="1:10" ht="21" customHeight="1" x14ac:dyDescent="0.25">
      <c r="A7" s="19" t="s">
        <v>99</v>
      </c>
      <c r="B7" s="75"/>
      <c r="C7" s="145">
        <v>95695</v>
      </c>
      <c r="D7" s="127">
        <v>-902</v>
      </c>
      <c r="E7" s="146">
        <v>832</v>
      </c>
      <c r="F7" s="127">
        <v>-17</v>
      </c>
      <c r="G7" s="127">
        <v>-87</v>
      </c>
      <c r="H7" s="147">
        <v>95608</v>
      </c>
      <c r="I7" s="147">
        <v>46893</v>
      </c>
      <c r="J7" s="147">
        <v>48715</v>
      </c>
    </row>
    <row r="8" spans="1:10" ht="21" customHeight="1" x14ac:dyDescent="0.25">
      <c r="A8" s="19" t="s">
        <v>100</v>
      </c>
      <c r="B8" s="75"/>
      <c r="C8" s="145">
        <v>110076</v>
      </c>
      <c r="D8" s="127">
        <v>-445</v>
      </c>
      <c r="E8" s="146">
        <v>103</v>
      </c>
      <c r="F8" s="127">
        <v>-9</v>
      </c>
      <c r="G8" s="127">
        <v>-351</v>
      </c>
      <c r="H8" s="147">
        <v>109725</v>
      </c>
      <c r="I8" s="147">
        <v>53798</v>
      </c>
      <c r="J8" s="147">
        <v>55927</v>
      </c>
    </row>
    <row r="9" spans="1:10" ht="21" customHeight="1" x14ac:dyDescent="0.25">
      <c r="A9" s="19" t="s">
        <v>101</v>
      </c>
      <c r="B9" s="75"/>
      <c r="C9" s="145">
        <v>36307</v>
      </c>
      <c r="D9" s="127">
        <v>-386</v>
      </c>
      <c r="E9" s="146">
        <v>-1183</v>
      </c>
      <c r="F9" s="127">
        <v>-53</v>
      </c>
      <c r="G9" s="127">
        <v>-1622</v>
      </c>
      <c r="H9" s="147">
        <v>34685</v>
      </c>
      <c r="I9" s="147">
        <v>16861</v>
      </c>
      <c r="J9" s="147">
        <v>17824</v>
      </c>
    </row>
    <row r="10" spans="1:10" ht="21" customHeight="1" x14ac:dyDescent="0.25">
      <c r="A10" s="19" t="s">
        <v>102</v>
      </c>
      <c r="B10" s="75"/>
      <c r="C10" s="145">
        <v>65528</v>
      </c>
      <c r="D10" s="127">
        <v>-452</v>
      </c>
      <c r="E10" s="146">
        <v>918</v>
      </c>
      <c r="F10" s="127">
        <v>-40</v>
      </c>
      <c r="G10" s="127">
        <v>426</v>
      </c>
      <c r="H10" s="147">
        <v>65954</v>
      </c>
      <c r="I10" s="147">
        <v>31575</v>
      </c>
      <c r="J10" s="147">
        <v>34379</v>
      </c>
    </row>
    <row r="11" spans="1:10" ht="30" customHeight="1" x14ac:dyDescent="0.25">
      <c r="A11" s="19" t="s">
        <v>103</v>
      </c>
      <c r="B11" s="75"/>
      <c r="C11" s="145">
        <v>104198</v>
      </c>
      <c r="D11" s="127">
        <v>-656</v>
      </c>
      <c r="E11" s="146">
        <v>166</v>
      </c>
      <c r="F11" s="127">
        <v>-14</v>
      </c>
      <c r="G11" s="127">
        <v>-504</v>
      </c>
      <c r="H11" s="147">
        <v>103694</v>
      </c>
      <c r="I11" s="147">
        <v>51953</v>
      </c>
      <c r="J11" s="147">
        <v>51741</v>
      </c>
    </row>
    <row r="12" spans="1:10" ht="21" customHeight="1" x14ac:dyDescent="0.25">
      <c r="A12" s="19" t="s">
        <v>104</v>
      </c>
      <c r="B12" s="75"/>
      <c r="C12" s="145">
        <v>81502</v>
      </c>
      <c r="D12" s="127">
        <v>-912</v>
      </c>
      <c r="E12" s="146">
        <v>161</v>
      </c>
      <c r="F12" s="127">
        <v>11</v>
      </c>
      <c r="G12" s="127">
        <v>-740</v>
      </c>
      <c r="H12" s="147">
        <v>80762</v>
      </c>
      <c r="I12" s="147">
        <v>39852</v>
      </c>
      <c r="J12" s="147">
        <v>40910</v>
      </c>
    </row>
    <row r="13" spans="1:10" ht="21" customHeight="1" x14ac:dyDescent="0.25">
      <c r="A13" s="19" t="s">
        <v>105</v>
      </c>
      <c r="B13" s="75"/>
      <c r="C13" s="145">
        <v>156165</v>
      </c>
      <c r="D13" s="127">
        <v>-1407</v>
      </c>
      <c r="E13" s="146">
        <v>213</v>
      </c>
      <c r="F13" s="127">
        <v>-14</v>
      </c>
      <c r="G13" s="127">
        <v>-1208</v>
      </c>
      <c r="H13" s="147">
        <v>154957</v>
      </c>
      <c r="I13" s="147">
        <v>76953</v>
      </c>
      <c r="J13" s="147">
        <v>78004</v>
      </c>
    </row>
    <row r="14" spans="1:10" ht="21" customHeight="1" x14ac:dyDescent="0.25">
      <c r="A14" s="19" t="s">
        <v>106</v>
      </c>
      <c r="B14" s="75"/>
      <c r="C14" s="145">
        <v>95128</v>
      </c>
      <c r="D14" s="127">
        <v>-915</v>
      </c>
      <c r="E14" s="146">
        <v>399</v>
      </c>
      <c r="F14" s="127">
        <v>1</v>
      </c>
      <c r="G14" s="127">
        <v>-515</v>
      </c>
      <c r="H14" s="147">
        <v>94613</v>
      </c>
      <c r="I14" s="147">
        <v>46928</v>
      </c>
      <c r="J14" s="147">
        <v>47685</v>
      </c>
    </row>
    <row r="15" spans="1:10" ht="21" customHeight="1" x14ac:dyDescent="0.25">
      <c r="A15" s="19" t="s">
        <v>107</v>
      </c>
      <c r="B15" s="75"/>
      <c r="C15" s="145">
        <v>72556</v>
      </c>
      <c r="D15" s="127">
        <v>-826</v>
      </c>
      <c r="E15" s="146">
        <v>13</v>
      </c>
      <c r="F15" s="127">
        <v>-5</v>
      </c>
      <c r="G15" s="127">
        <v>-818</v>
      </c>
      <c r="H15" s="147">
        <v>71738</v>
      </c>
      <c r="I15" s="147">
        <v>35661</v>
      </c>
      <c r="J15" s="147">
        <v>36077</v>
      </c>
    </row>
    <row r="16" spans="1:10" ht="21" customHeight="1" x14ac:dyDescent="0.25">
      <c r="A16" s="19" t="s">
        <v>108</v>
      </c>
      <c r="B16" s="75"/>
      <c r="C16" s="145">
        <v>121151</v>
      </c>
      <c r="D16" s="127">
        <v>-1341</v>
      </c>
      <c r="E16" s="146">
        <v>409</v>
      </c>
      <c r="F16" s="127">
        <v>-5</v>
      </c>
      <c r="G16" s="127">
        <v>-937</v>
      </c>
      <c r="H16" s="147">
        <v>120214</v>
      </c>
      <c r="I16" s="147">
        <v>59962</v>
      </c>
      <c r="J16" s="147">
        <v>60252</v>
      </c>
    </row>
    <row r="17" spans="1:11" ht="30" customHeight="1" x14ac:dyDescent="0.25">
      <c r="A17" s="19" t="s">
        <v>109</v>
      </c>
      <c r="B17" s="75"/>
      <c r="C17" s="145">
        <v>136933</v>
      </c>
      <c r="D17" s="127">
        <v>-1240</v>
      </c>
      <c r="E17" s="146">
        <v>216</v>
      </c>
      <c r="F17" s="127">
        <v>-71</v>
      </c>
      <c r="G17" s="127">
        <v>-1095</v>
      </c>
      <c r="H17" s="147">
        <v>135838</v>
      </c>
      <c r="I17" s="147">
        <v>67285</v>
      </c>
      <c r="J17" s="147">
        <v>68553</v>
      </c>
    </row>
    <row r="18" spans="1:11" ht="21" customHeight="1" x14ac:dyDescent="0.25">
      <c r="A18" s="19" t="s">
        <v>110</v>
      </c>
      <c r="B18" s="75"/>
      <c r="C18" s="145">
        <v>68109</v>
      </c>
      <c r="D18" s="127">
        <v>-591</v>
      </c>
      <c r="E18" s="146">
        <v>185</v>
      </c>
      <c r="F18" s="127">
        <v>-10</v>
      </c>
      <c r="G18" s="127">
        <v>-416</v>
      </c>
      <c r="H18" s="147">
        <v>67693</v>
      </c>
      <c r="I18" s="147">
        <v>33786</v>
      </c>
      <c r="J18" s="147">
        <v>33907</v>
      </c>
    </row>
    <row r="19" spans="1:11" ht="21" customHeight="1" x14ac:dyDescent="0.25">
      <c r="A19" s="19" t="s">
        <v>111</v>
      </c>
      <c r="B19" s="75"/>
      <c r="C19" s="145">
        <v>60691</v>
      </c>
      <c r="D19" s="127">
        <v>-624</v>
      </c>
      <c r="E19" s="146">
        <v>-81</v>
      </c>
      <c r="F19" s="127">
        <v>1</v>
      </c>
      <c r="G19" s="127">
        <v>-704</v>
      </c>
      <c r="H19" s="147">
        <v>59987</v>
      </c>
      <c r="I19" s="147">
        <v>30060</v>
      </c>
      <c r="J19" s="147">
        <v>29927</v>
      </c>
    </row>
    <row r="20" spans="1:11" ht="21" customHeight="1" x14ac:dyDescent="0.25">
      <c r="A20" s="19" t="s">
        <v>112</v>
      </c>
      <c r="B20" s="75"/>
      <c r="C20" s="145">
        <v>107002</v>
      </c>
      <c r="D20" s="127">
        <v>-1007</v>
      </c>
      <c r="E20" s="146">
        <v>676</v>
      </c>
      <c r="F20" s="127">
        <v>-14</v>
      </c>
      <c r="G20" s="127">
        <v>-345</v>
      </c>
      <c r="H20" s="147">
        <v>106657</v>
      </c>
      <c r="I20" s="147">
        <v>53859</v>
      </c>
      <c r="J20" s="147">
        <v>52798</v>
      </c>
    </row>
    <row r="21" spans="1:11" ht="21" customHeight="1" x14ac:dyDescent="0.25">
      <c r="A21" s="19" t="s">
        <v>113</v>
      </c>
      <c r="B21" s="75"/>
      <c r="C21" s="145">
        <v>82868</v>
      </c>
      <c r="D21" s="127">
        <v>-592</v>
      </c>
      <c r="E21" s="146">
        <v>118</v>
      </c>
      <c r="F21" s="127">
        <v>-2</v>
      </c>
      <c r="G21" s="127">
        <v>-476</v>
      </c>
      <c r="H21" s="147">
        <v>82392</v>
      </c>
      <c r="I21" s="147">
        <v>40797</v>
      </c>
      <c r="J21" s="147">
        <v>41595</v>
      </c>
    </row>
    <row r="22" spans="1:11" ht="21" customHeight="1" x14ac:dyDescent="0.25">
      <c r="A22" s="19" t="s">
        <v>114</v>
      </c>
      <c r="B22" s="75"/>
      <c r="C22" s="145">
        <v>55959</v>
      </c>
      <c r="D22" s="127">
        <v>-652</v>
      </c>
      <c r="E22" s="146">
        <v>-287</v>
      </c>
      <c r="F22" s="127">
        <v>-56</v>
      </c>
      <c r="G22" s="127">
        <v>-995</v>
      </c>
      <c r="H22" s="147">
        <v>54964</v>
      </c>
      <c r="I22" s="147">
        <v>27106</v>
      </c>
      <c r="J22" s="147">
        <v>27858</v>
      </c>
    </row>
    <row r="23" spans="1:11" ht="30" customHeight="1" x14ac:dyDescent="0.25">
      <c r="A23" s="19" t="s">
        <v>115</v>
      </c>
      <c r="B23" s="75"/>
      <c r="C23" s="145">
        <v>101111</v>
      </c>
      <c r="D23" s="127">
        <v>-1136</v>
      </c>
      <c r="E23" s="146">
        <v>146</v>
      </c>
      <c r="F23" s="127">
        <v>-16</v>
      </c>
      <c r="G23" s="127">
        <v>-1006</v>
      </c>
      <c r="H23" s="147">
        <v>100105</v>
      </c>
      <c r="I23" s="147">
        <v>49203</v>
      </c>
      <c r="J23" s="147">
        <v>50902</v>
      </c>
    </row>
    <row r="24" spans="1:11" ht="21" customHeight="1" x14ac:dyDescent="0.25">
      <c r="A24" s="19" t="s">
        <v>116</v>
      </c>
      <c r="B24" s="75"/>
      <c r="C24" s="145">
        <v>84040</v>
      </c>
      <c r="D24" s="127">
        <v>-596</v>
      </c>
      <c r="E24" s="146">
        <v>-112</v>
      </c>
      <c r="F24" s="127">
        <v>10</v>
      </c>
      <c r="G24" s="127">
        <v>-698</v>
      </c>
      <c r="H24" s="147">
        <v>83342</v>
      </c>
      <c r="I24" s="147">
        <v>41343</v>
      </c>
      <c r="J24" s="147">
        <v>41999</v>
      </c>
    </row>
    <row r="25" spans="1:11" ht="21" customHeight="1" x14ac:dyDescent="0.25">
      <c r="A25" s="19" t="s">
        <v>117</v>
      </c>
      <c r="B25" s="75"/>
      <c r="C25" s="145">
        <v>77859</v>
      </c>
      <c r="D25" s="127">
        <v>-776</v>
      </c>
      <c r="E25" s="146">
        <v>264</v>
      </c>
      <c r="F25" s="127">
        <v>-6</v>
      </c>
      <c r="G25" s="127">
        <v>-518</v>
      </c>
      <c r="H25" s="147">
        <v>77341</v>
      </c>
      <c r="I25" s="147">
        <v>38370</v>
      </c>
      <c r="J25" s="147">
        <v>38971</v>
      </c>
    </row>
    <row r="26" spans="1:11" ht="21" customHeight="1" x14ac:dyDescent="0.25">
      <c r="A26" s="19" t="s">
        <v>118</v>
      </c>
      <c r="B26" s="75"/>
      <c r="C26" s="145">
        <v>94488</v>
      </c>
      <c r="D26" s="127">
        <v>-1082</v>
      </c>
      <c r="E26" s="146">
        <v>322</v>
      </c>
      <c r="F26" s="127">
        <v>-21</v>
      </c>
      <c r="G26" s="127">
        <v>-781</v>
      </c>
      <c r="H26" s="147">
        <v>93707</v>
      </c>
      <c r="I26" s="147">
        <v>46321</v>
      </c>
      <c r="J26" s="147">
        <v>47386</v>
      </c>
    </row>
    <row r="27" spans="1:11" ht="21" customHeight="1" x14ac:dyDescent="0.25">
      <c r="A27" s="19" t="s">
        <v>119</v>
      </c>
      <c r="B27" s="75"/>
      <c r="C27" s="145">
        <v>87955</v>
      </c>
      <c r="D27" s="127">
        <v>-1041</v>
      </c>
      <c r="E27" s="146">
        <v>584</v>
      </c>
      <c r="F27" s="127">
        <v>10</v>
      </c>
      <c r="G27" s="127">
        <v>-447</v>
      </c>
      <c r="H27" s="147">
        <v>87508</v>
      </c>
      <c r="I27" s="147">
        <v>42448</v>
      </c>
      <c r="J27" s="147">
        <v>45060</v>
      </c>
    </row>
    <row r="28" spans="1:11" s="28" customFormat="1" ht="30" customHeight="1" x14ac:dyDescent="0.25">
      <c r="A28" s="79" t="s">
        <v>120</v>
      </c>
      <c r="B28" s="80"/>
      <c r="C28" s="149">
        <v>2114870</v>
      </c>
      <c r="D28" s="134">
        <v>-18651</v>
      </c>
      <c r="E28" s="134">
        <v>4515</v>
      </c>
      <c r="F28" s="134">
        <v>-457</v>
      </c>
      <c r="G28" s="134">
        <v>-14593</v>
      </c>
      <c r="H28" s="149">
        <v>2100277</v>
      </c>
      <c r="I28" s="149">
        <v>1037850</v>
      </c>
      <c r="J28" s="149">
        <v>1062427</v>
      </c>
      <c r="K28" s="16"/>
    </row>
    <row r="29" spans="1:11" ht="21" customHeight="1" x14ac:dyDescent="0.25">
      <c r="B29" s="75" t="s">
        <v>63</v>
      </c>
      <c r="C29" s="145"/>
      <c r="D29" s="127"/>
      <c r="E29" s="127"/>
      <c r="F29" s="127">
        <v>0</v>
      </c>
      <c r="G29" s="127"/>
      <c r="H29" s="145"/>
      <c r="I29" s="145"/>
      <c r="J29" s="145"/>
    </row>
    <row r="30" spans="1:11" ht="21" customHeight="1" x14ac:dyDescent="0.25">
      <c r="B30" s="75" t="s">
        <v>121</v>
      </c>
      <c r="C30" s="145">
        <v>527155</v>
      </c>
      <c r="D30" s="127">
        <v>-3257</v>
      </c>
      <c r="E30" s="127">
        <v>1123</v>
      </c>
      <c r="F30" s="127">
        <v>-256</v>
      </c>
      <c r="G30" s="127">
        <v>-2390</v>
      </c>
      <c r="H30" s="145">
        <v>524765</v>
      </c>
      <c r="I30" s="145">
        <v>255963</v>
      </c>
      <c r="J30" s="145">
        <v>268802</v>
      </c>
    </row>
    <row r="31" spans="1:11" ht="21" customHeight="1" x14ac:dyDescent="0.25">
      <c r="B31" s="16" t="s">
        <v>93</v>
      </c>
      <c r="C31" s="150">
        <v>1587715</v>
      </c>
      <c r="D31" s="127">
        <v>-15394</v>
      </c>
      <c r="E31" s="127">
        <v>3392</v>
      </c>
      <c r="F31" s="127">
        <v>-201</v>
      </c>
      <c r="G31" s="127">
        <v>-12203</v>
      </c>
      <c r="H31" s="145">
        <v>1575512</v>
      </c>
      <c r="I31" s="145">
        <v>781887</v>
      </c>
      <c r="J31" s="145">
        <v>793625</v>
      </c>
    </row>
    <row r="32" spans="1:11" ht="10.5" customHeight="1" x14ac:dyDescent="0.25">
      <c r="C32" s="145"/>
    </row>
    <row r="33" spans="1:3" x14ac:dyDescent="0.25">
      <c r="C33" s="145"/>
    </row>
    <row r="34" spans="1:3" x14ac:dyDescent="0.25">
      <c r="A34" s="16" t="s">
        <v>292</v>
      </c>
      <c r="C34" s="145"/>
    </row>
    <row r="35" spans="1:3" x14ac:dyDescent="0.25">
      <c r="A35" s="19"/>
      <c r="C35" s="145"/>
    </row>
    <row r="36" spans="1:3" x14ac:dyDescent="0.25">
      <c r="C36" s="145"/>
    </row>
    <row r="37" spans="1:3" x14ac:dyDescent="0.25">
      <c r="C37" s="145"/>
    </row>
    <row r="38" spans="1:3" x14ac:dyDescent="0.25">
      <c r="C38" s="145"/>
    </row>
    <row r="39" spans="1:3" x14ac:dyDescent="0.25">
      <c r="C39" s="145"/>
    </row>
    <row r="40" spans="1:3" x14ac:dyDescent="0.25">
      <c r="C40" s="145"/>
    </row>
    <row r="41" spans="1:3" x14ac:dyDescent="0.25">
      <c r="C41" s="145"/>
    </row>
    <row r="42" spans="1:3" x14ac:dyDescent="0.25">
      <c r="C42" s="145"/>
    </row>
    <row r="43" spans="1:3" x14ac:dyDescent="0.25">
      <c r="C43" s="145"/>
    </row>
    <row r="44" spans="1:3" x14ac:dyDescent="0.25">
      <c r="C44" s="145"/>
    </row>
    <row r="45" spans="1:3" x14ac:dyDescent="0.25">
      <c r="C45" s="145"/>
    </row>
    <row r="46" spans="1:3" x14ac:dyDescent="0.25">
      <c r="C46" s="145"/>
    </row>
    <row r="47" spans="1:3" x14ac:dyDescent="0.25">
      <c r="C47" s="145"/>
    </row>
    <row r="48" spans="1:3" x14ac:dyDescent="0.25">
      <c r="C48" s="145"/>
    </row>
    <row r="49" spans="3:3" x14ac:dyDescent="0.25">
      <c r="C49" s="145"/>
    </row>
    <row r="50" spans="3:3" x14ac:dyDescent="0.25">
      <c r="C50" s="145"/>
    </row>
    <row r="51" spans="3:3" x14ac:dyDescent="0.25">
      <c r="C51" s="145"/>
    </row>
    <row r="52" spans="3:3" x14ac:dyDescent="0.25">
      <c r="C52" s="145"/>
    </row>
    <row r="53" spans="3:3" x14ac:dyDescent="0.25">
      <c r="C53" s="145"/>
    </row>
    <row r="54" spans="3:3" x14ac:dyDescent="0.25">
      <c r="C54" s="145"/>
    </row>
    <row r="55" spans="3:3" x14ac:dyDescent="0.25">
      <c r="C55" s="145"/>
    </row>
    <row r="56" spans="3:3" x14ac:dyDescent="0.25">
      <c r="C56" s="145"/>
    </row>
    <row r="57" spans="3:3" x14ac:dyDescent="0.25">
      <c r="C57" s="145"/>
    </row>
    <row r="58" spans="3:3" x14ac:dyDescent="0.25">
      <c r="C58" s="145"/>
    </row>
    <row r="59" spans="3:3" x14ac:dyDescent="0.25">
      <c r="C59" s="145"/>
    </row>
    <row r="60" spans="3:3" x14ac:dyDescent="0.25">
      <c r="C60" s="145"/>
    </row>
    <row r="61" spans="3:3" x14ac:dyDescent="0.25">
      <c r="C61" s="145"/>
    </row>
    <row r="62" spans="3:3" x14ac:dyDescent="0.25">
      <c r="C62" s="145"/>
    </row>
    <row r="63" spans="3:3" x14ac:dyDescent="0.25">
      <c r="C63" s="145"/>
    </row>
    <row r="64" spans="3:3" x14ac:dyDescent="0.25">
      <c r="C64" s="145"/>
    </row>
    <row r="65" spans="3:9" x14ac:dyDescent="0.25">
      <c r="C65" s="145"/>
    </row>
    <row r="66" spans="3:9" x14ac:dyDescent="0.25">
      <c r="C66" s="145"/>
    </row>
    <row r="67" spans="3:9" x14ac:dyDescent="0.25">
      <c r="C67" s="145"/>
    </row>
    <row r="68" spans="3:9" x14ac:dyDescent="0.25">
      <c r="C68" s="145"/>
    </row>
    <row r="69" spans="3:9" x14ac:dyDescent="0.25">
      <c r="C69" s="145"/>
    </row>
    <row r="70" spans="3:9" x14ac:dyDescent="0.25">
      <c r="C70" s="145"/>
    </row>
    <row r="71" spans="3:9" x14ac:dyDescent="0.25">
      <c r="C71" s="145"/>
    </row>
    <row r="72" spans="3:9" x14ac:dyDescent="0.25">
      <c r="C72" s="145"/>
    </row>
    <row r="73" spans="3:9" x14ac:dyDescent="0.25">
      <c r="C73" s="145"/>
    </row>
    <row r="74" spans="3:9" x14ac:dyDescent="0.25">
      <c r="C74" s="145"/>
      <c r="D74" s="28"/>
      <c r="E74" s="28"/>
      <c r="F74" s="28"/>
      <c r="G74" s="28"/>
      <c r="H74" s="28"/>
      <c r="I74" s="28"/>
    </row>
    <row r="75" spans="3:9" x14ac:dyDescent="0.25">
      <c r="C75" s="145"/>
    </row>
    <row r="76" spans="3:9" x14ac:dyDescent="0.25">
      <c r="C76" s="145"/>
    </row>
    <row r="77" spans="3:9" x14ac:dyDescent="0.25">
      <c r="C77" s="145"/>
    </row>
    <row r="78" spans="3:9" x14ac:dyDescent="0.25">
      <c r="C78" s="145"/>
    </row>
    <row r="79" spans="3:9" x14ac:dyDescent="0.25">
      <c r="C79" s="145"/>
    </row>
    <row r="80" spans="3:9" x14ac:dyDescent="0.25">
      <c r="C80" s="145"/>
    </row>
    <row r="81" spans="3:3" x14ac:dyDescent="0.25">
      <c r="C81" s="145"/>
    </row>
    <row r="82" spans="3:3" x14ac:dyDescent="0.25">
      <c r="C82" s="145"/>
    </row>
    <row r="83" spans="3:3" x14ac:dyDescent="0.25">
      <c r="C83" s="145"/>
    </row>
    <row r="84" spans="3:3" x14ac:dyDescent="0.25">
      <c r="C84" s="145"/>
    </row>
    <row r="85" spans="3:3" x14ac:dyDescent="0.25">
      <c r="C85" s="145"/>
    </row>
    <row r="86" spans="3:3" x14ac:dyDescent="0.25">
      <c r="C86" s="145"/>
    </row>
    <row r="87" spans="3:3" x14ac:dyDescent="0.25">
      <c r="C87" s="145"/>
    </row>
    <row r="88" spans="3:3" x14ac:dyDescent="0.25">
      <c r="C88" s="145"/>
    </row>
    <row r="89" spans="3:3" x14ac:dyDescent="0.25">
      <c r="C89" s="145"/>
    </row>
    <row r="90" spans="3:3" x14ac:dyDescent="0.25">
      <c r="C90" s="145"/>
    </row>
    <row r="91" spans="3:3" x14ac:dyDescent="0.25">
      <c r="C91" s="145"/>
    </row>
    <row r="92" spans="3:3" x14ac:dyDescent="0.25">
      <c r="C92" s="145"/>
    </row>
    <row r="93" spans="3:3" x14ac:dyDescent="0.25">
      <c r="C93" s="145"/>
    </row>
    <row r="94" spans="3:3" x14ac:dyDescent="0.25">
      <c r="C94" s="145"/>
    </row>
    <row r="95" spans="3:3" x14ac:dyDescent="0.25">
      <c r="C95" s="145"/>
    </row>
    <row r="96" spans="3:3" x14ac:dyDescent="0.25">
      <c r="C96" s="145"/>
    </row>
    <row r="97" spans="3:3" x14ac:dyDescent="0.25">
      <c r="C97" s="145"/>
    </row>
    <row r="98" spans="3:3" x14ac:dyDescent="0.25">
      <c r="C98" s="145"/>
    </row>
    <row r="99" spans="3:3" x14ac:dyDescent="0.25">
      <c r="C99" s="145"/>
    </row>
    <row r="100" spans="3:3" x14ac:dyDescent="0.25">
      <c r="C100" s="145"/>
    </row>
    <row r="101" spans="3:3" x14ac:dyDescent="0.25">
      <c r="C101" s="145"/>
    </row>
    <row r="102" spans="3:3" x14ac:dyDescent="0.25">
      <c r="C102" s="145"/>
    </row>
    <row r="103" spans="3:3" x14ac:dyDescent="0.25">
      <c r="C103" s="145"/>
    </row>
    <row r="104" spans="3:3" x14ac:dyDescent="0.25">
      <c r="C104" s="145"/>
    </row>
    <row r="105" spans="3:3" x14ac:dyDescent="0.25">
      <c r="C105" s="145"/>
    </row>
    <row r="106" spans="3:3" x14ac:dyDescent="0.25">
      <c r="C106" s="145"/>
    </row>
    <row r="107" spans="3:3" x14ac:dyDescent="0.25">
      <c r="C107" s="145"/>
    </row>
    <row r="108" spans="3:3" x14ac:dyDescent="0.25">
      <c r="C108" s="145"/>
    </row>
    <row r="109" spans="3:3" x14ac:dyDescent="0.25">
      <c r="C109" s="145"/>
    </row>
    <row r="110" spans="3:3" x14ac:dyDescent="0.25">
      <c r="C110" s="145"/>
    </row>
    <row r="111" spans="3:3" x14ac:dyDescent="0.25">
      <c r="C111" s="145"/>
    </row>
    <row r="112" spans="3:3" x14ac:dyDescent="0.25">
      <c r="C112" s="145"/>
    </row>
    <row r="113" spans="3:3" x14ac:dyDescent="0.25">
      <c r="C113" s="145"/>
    </row>
    <row r="114" spans="3:3" x14ac:dyDescent="0.25">
      <c r="C114" s="145"/>
    </row>
    <row r="115" spans="3:3" x14ac:dyDescent="0.25">
      <c r="C115" s="145"/>
    </row>
    <row r="116" spans="3:3" x14ac:dyDescent="0.25">
      <c r="C116" s="145"/>
    </row>
    <row r="117" spans="3:3" x14ac:dyDescent="0.25">
      <c r="C117" s="145"/>
    </row>
    <row r="118" spans="3:3" x14ac:dyDescent="0.25">
      <c r="C118" s="145"/>
    </row>
    <row r="119" spans="3:3" x14ac:dyDescent="0.25">
      <c r="C119" s="145"/>
    </row>
    <row r="120" spans="3:3" x14ac:dyDescent="0.25">
      <c r="C120" s="145"/>
    </row>
    <row r="121" spans="3:3" x14ac:dyDescent="0.25">
      <c r="C121" s="145"/>
    </row>
    <row r="122" spans="3:3" x14ac:dyDescent="0.25">
      <c r="C122" s="145"/>
    </row>
    <row r="123" spans="3:3" x14ac:dyDescent="0.25">
      <c r="C123" s="145"/>
    </row>
    <row r="124" spans="3:3" x14ac:dyDescent="0.25">
      <c r="C124" s="145"/>
    </row>
    <row r="125" spans="3:3" x14ac:dyDescent="0.25">
      <c r="C125" s="145"/>
    </row>
    <row r="126" spans="3:3" x14ac:dyDescent="0.25">
      <c r="C126" s="145"/>
    </row>
    <row r="127" spans="3:3" x14ac:dyDescent="0.25">
      <c r="C127" s="145"/>
    </row>
    <row r="128" spans="3:3" x14ac:dyDescent="0.25">
      <c r="C128" s="145"/>
    </row>
    <row r="129" spans="3:3" x14ac:dyDescent="0.25">
      <c r="C129" s="145"/>
    </row>
    <row r="130" spans="3:3" x14ac:dyDescent="0.25">
      <c r="C130" s="145"/>
    </row>
    <row r="131" spans="3:3" x14ac:dyDescent="0.25">
      <c r="C131" s="145"/>
    </row>
    <row r="132" spans="3:3" x14ac:dyDescent="0.25">
      <c r="C132" s="145"/>
    </row>
    <row r="133" spans="3:3" x14ac:dyDescent="0.25">
      <c r="C133" s="145"/>
    </row>
    <row r="134" spans="3:3" x14ac:dyDescent="0.25">
      <c r="C134" s="145"/>
    </row>
    <row r="135" spans="3:3" x14ac:dyDescent="0.25">
      <c r="C135" s="145"/>
    </row>
    <row r="136" spans="3:3" x14ac:dyDescent="0.25">
      <c r="C136" s="145"/>
    </row>
    <row r="137" spans="3:3" x14ac:dyDescent="0.25">
      <c r="C137" s="145"/>
    </row>
    <row r="138" spans="3:3" x14ac:dyDescent="0.25">
      <c r="C138" s="145"/>
    </row>
    <row r="139" spans="3:3" x14ac:dyDescent="0.25">
      <c r="C139" s="145"/>
    </row>
    <row r="140" spans="3:3" x14ac:dyDescent="0.25">
      <c r="C140" s="145"/>
    </row>
    <row r="141" spans="3:3" x14ac:dyDescent="0.25">
      <c r="C141" s="145"/>
    </row>
    <row r="142" spans="3:3" x14ac:dyDescent="0.25">
      <c r="C142" s="145"/>
    </row>
    <row r="143" spans="3:3" x14ac:dyDescent="0.25">
      <c r="C143" s="145"/>
    </row>
    <row r="144" spans="3:3" x14ac:dyDescent="0.25">
      <c r="C144" s="145"/>
    </row>
    <row r="145" spans="3:3" x14ac:dyDescent="0.25">
      <c r="C145" s="145"/>
    </row>
    <row r="146" spans="3:3" x14ac:dyDescent="0.25">
      <c r="C146" s="145"/>
    </row>
    <row r="147" spans="3:3" x14ac:dyDescent="0.25">
      <c r="C147" s="145"/>
    </row>
    <row r="148" spans="3:3" x14ac:dyDescent="0.25">
      <c r="C148" s="145"/>
    </row>
    <row r="149" spans="3:3" x14ac:dyDescent="0.25">
      <c r="C149" s="145"/>
    </row>
    <row r="150" spans="3:3" x14ac:dyDescent="0.25">
      <c r="C150" s="145"/>
    </row>
    <row r="151" spans="3:3" x14ac:dyDescent="0.25">
      <c r="C151" s="145"/>
    </row>
    <row r="152" spans="3:3" x14ac:dyDescent="0.25">
      <c r="C152" s="145"/>
    </row>
    <row r="153" spans="3:3" x14ac:dyDescent="0.25">
      <c r="C153" s="145"/>
    </row>
    <row r="154" spans="3:3" x14ac:dyDescent="0.25">
      <c r="C154" s="145"/>
    </row>
    <row r="155" spans="3:3" x14ac:dyDescent="0.25">
      <c r="C155" s="145"/>
    </row>
    <row r="156" spans="3:3" x14ac:dyDescent="0.25">
      <c r="C156" s="145"/>
    </row>
    <row r="157" spans="3:3" x14ac:dyDescent="0.25">
      <c r="C157" s="145"/>
    </row>
    <row r="158" spans="3:3" x14ac:dyDescent="0.25">
      <c r="C158" s="145"/>
    </row>
    <row r="159" spans="3:3" x14ac:dyDescent="0.25">
      <c r="C159" s="145"/>
    </row>
  </sheetData>
  <mergeCells count="4">
    <mergeCell ref="A3:B3"/>
    <mergeCell ref="H3:J4"/>
    <mergeCell ref="A4:B4"/>
    <mergeCell ref="A5:B5"/>
  </mergeCells>
  <printOptions horizontalCentered="1"/>
  <pageMargins left="0.19685039370078741" right="0.19685039370078741" top="0.78740157480314965" bottom="0.19685039370078741" header="0.51181102362204722" footer="0.51181102362204722"/>
  <pageSetup paperSize="9" scale="95" fitToHeight="0" orientation="portrait" r:id="rId1"/>
  <headerFooter alignWithMargins="0">
    <oddHeader>&amp;C&amp;8- 17 -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election activeCell="H18" sqref="H18"/>
    </sheetView>
  </sheetViews>
  <sheetFormatPr baseColWidth="10" defaultColWidth="11.42578125" defaultRowHeight="13.5" x14ac:dyDescent="0.25"/>
  <cols>
    <col min="1" max="1" width="1.7109375" style="16" customWidth="1"/>
    <col min="2" max="2" width="19.7109375" style="16" customWidth="1"/>
    <col min="3" max="3" width="8.85546875" style="16" bestFit="1" customWidth="1"/>
    <col min="4" max="5" width="7.140625" style="16" bestFit="1" customWidth="1"/>
    <col min="6" max="9" width="6.140625" style="16" bestFit="1" customWidth="1"/>
    <col min="10" max="10" width="6.7109375" style="16" bestFit="1" customWidth="1"/>
    <col min="11" max="11" width="8.5703125" style="16" bestFit="1" customWidth="1"/>
    <col min="12" max="16384" width="11.42578125" style="16"/>
  </cols>
  <sheetData>
    <row r="1" spans="1:11" x14ac:dyDescent="0.25">
      <c r="A1" s="40" t="s">
        <v>394</v>
      </c>
      <c r="B1" s="41"/>
      <c r="C1" s="41"/>
      <c r="D1" s="41"/>
      <c r="E1" s="41"/>
      <c r="F1" s="41"/>
      <c r="G1" s="41"/>
      <c r="H1" s="41"/>
      <c r="I1" s="41"/>
      <c r="J1" s="41"/>
      <c r="K1" s="41"/>
    </row>
    <row r="3" spans="1:11" x14ac:dyDescent="0.25">
      <c r="A3" s="355" t="s">
        <v>225</v>
      </c>
      <c r="B3" s="252"/>
      <c r="C3" s="151" t="s">
        <v>226</v>
      </c>
      <c r="D3" s="88"/>
      <c r="E3" s="88"/>
      <c r="F3" s="88"/>
      <c r="G3" s="88"/>
      <c r="H3" s="88"/>
      <c r="I3" s="88"/>
      <c r="J3" s="88"/>
      <c r="K3" s="88"/>
    </row>
    <row r="4" spans="1:11" x14ac:dyDescent="0.25">
      <c r="A4" s="253"/>
      <c r="B4" s="254"/>
      <c r="C4" s="152"/>
      <c r="D4" s="54" t="s">
        <v>227</v>
      </c>
      <c r="E4" s="54"/>
      <c r="F4" s="54"/>
      <c r="G4" s="54"/>
      <c r="H4" s="54"/>
      <c r="I4" s="54"/>
      <c r="J4" s="54"/>
      <c r="K4" s="54"/>
    </row>
    <row r="5" spans="1:11" x14ac:dyDescent="0.25">
      <c r="A5" s="253"/>
      <c r="B5" s="254"/>
      <c r="C5" s="48" t="s">
        <v>51</v>
      </c>
      <c r="D5" s="52" t="s">
        <v>228</v>
      </c>
      <c r="E5" s="52" t="s">
        <v>229</v>
      </c>
      <c r="F5" s="52" t="s">
        <v>230</v>
      </c>
      <c r="G5" s="52" t="s">
        <v>231</v>
      </c>
      <c r="H5" s="52" t="s">
        <v>232</v>
      </c>
      <c r="I5" s="52" t="s">
        <v>233</v>
      </c>
      <c r="J5" s="52" t="s">
        <v>234</v>
      </c>
      <c r="K5" s="92" t="s">
        <v>235</v>
      </c>
    </row>
    <row r="6" spans="1:11" x14ac:dyDescent="0.25">
      <c r="A6" s="255"/>
      <c r="B6" s="256"/>
      <c r="C6" s="153"/>
      <c r="D6" s="93">
        <v>500</v>
      </c>
      <c r="E6" s="93" t="s">
        <v>236</v>
      </c>
      <c r="F6" s="93" t="s">
        <v>237</v>
      </c>
      <c r="G6" s="93" t="s">
        <v>238</v>
      </c>
      <c r="H6" s="93" t="s">
        <v>239</v>
      </c>
      <c r="I6" s="93" t="s">
        <v>240</v>
      </c>
      <c r="J6" s="93" t="s">
        <v>235</v>
      </c>
      <c r="K6" s="90" t="s">
        <v>130</v>
      </c>
    </row>
    <row r="7" spans="1:11" ht="30" customHeight="1" x14ac:dyDescent="0.25">
      <c r="A7" s="19" t="s">
        <v>97</v>
      </c>
      <c r="B7" s="75"/>
      <c r="C7" s="127">
        <v>1</v>
      </c>
      <c r="D7" s="127" t="s">
        <v>98</v>
      </c>
      <c r="E7" s="127" t="s">
        <v>98</v>
      </c>
      <c r="F7" s="127" t="s">
        <v>98</v>
      </c>
      <c r="G7" s="127" t="s">
        <v>98</v>
      </c>
      <c r="H7" s="127" t="s">
        <v>98</v>
      </c>
      <c r="I7" s="127" t="s">
        <v>98</v>
      </c>
      <c r="J7" s="127" t="s">
        <v>98</v>
      </c>
      <c r="K7" s="127">
        <v>1</v>
      </c>
    </row>
    <row r="8" spans="1:11" ht="21" customHeight="1" x14ac:dyDescent="0.25">
      <c r="A8" s="19" t="s">
        <v>99</v>
      </c>
      <c r="B8" s="75"/>
      <c r="C8" s="127">
        <v>1</v>
      </c>
      <c r="D8" s="127" t="s">
        <v>98</v>
      </c>
      <c r="E8" s="127" t="s">
        <v>98</v>
      </c>
      <c r="F8" s="127" t="s">
        <v>98</v>
      </c>
      <c r="G8" s="127" t="s">
        <v>98</v>
      </c>
      <c r="H8" s="127" t="s">
        <v>98</v>
      </c>
      <c r="I8" s="127" t="s">
        <v>98</v>
      </c>
      <c r="J8" s="127" t="s">
        <v>98</v>
      </c>
      <c r="K8" s="127">
        <v>1</v>
      </c>
    </row>
    <row r="9" spans="1:11" ht="21" customHeight="1" x14ac:dyDescent="0.25">
      <c r="A9" s="19" t="s">
        <v>100</v>
      </c>
      <c r="B9" s="75"/>
      <c r="C9" s="127">
        <v>1</v>
      </c>
      <c r="D9" s="127" t="s">
        <v>98</v>
      </c>
      <c r="E9" s="127" t="s">
        <v>98</v>
      </c>
      <c r="F9" s="127" t="s">
        <v>98</v>
      </c>
      <c r="G9" s="127" t="s">
        <v>98</v>
      </c>
      <c r="H9" s="127" t="s">
        <v>98</v>
      </c>
      <c r="I9" s="127" t="s">
        <v>98</v>
      </c>
      <c r="J9" s="127" t="s">
        <v>98</v>
      </c>
      <c r="K9" s="127">
        <v>1</v>
      </c>
    </row>
    <row r="10" spans="1:11" ht="21" customHeight="1" x14ac:dyDescent="0.25">
      <c r="A10" s="19" t="s">
        <v>101</v>
      </c>
      <c r="B10" s="75"/>
      <c r="C10" s="127">
        <v>1</v>
      </c>
      <c r="D10" s="127" t="s">
        <v>98</v>
      </c>
      <c r="E10" s="127" t="s">
        <v>98</v>
      </c>
      <c r="F10" s="127" t="s">
        <v>98</v>
      </c>
      <c r="G10" s="127" t="s">
        <v>98</v>
      </c>
      <c r="H10" s="127" t="s">
        <v>98</v>
      </c>
      <c r="I10" s="127" t="s">
        <v>98</v>
      </c>
      <c r="J10" s="127">
        <v>1</v>
      </c>
      <c r="K10" s="127" t="s">
        <v>98</v>
      </c>
    </row>
    <row r="11" spans="1:11" ht="21" customHeight="1" x14ac:dyDescent="0.25">
      <c r="A11" s="19" t="s">
        <v>102</v>
      </c>
      <c r="B11" s="75"/>
      <c r="C11" s="127">
        <v>1</v>
      </c>
      <c r="D11" s="127" t="s">
        <v>98</v>
      </c>
      <c r="E11" s="127" t="s">
        <v>98</v>
      </c>
      <c r="F11" s="127" t="s">
        <v>98</v>
      </c>
      <c r="G11" s="127" t="s">
        <v>98</v>
      </c>
      <c r="H11" s="127" t="s">
        <v>98</v>
      </c>
      <c r="I11" s="127" t="s">
        <v>98</v>
      </c>
      <c r="J11" s="127" t="s">
        <v>98</v>
      </c>
      <c r="K11" s="127">
        <v>1</v>
      </c>
    </row>
    <row r="12" spans="1:11" ht="30" customHeight="1" x14ac:dyDescent="0.25">
      <c r="A12" s="19" t="s">
        <v>103</v>
      </c>
      <c r="B12" s="75"/>
      <c r="C12" s="127">
        <v>56</v>
      </c>
      <c r="D12" s="127">
        <v>23</v>
      </c>
      <c r="E12" s="127">
        <v>13</v>
      </c>
      <c r="F12" s="127">
        <v>10</v>
      </c>
      <c r="G12" s="127">
        <v>2</v>
      </c>
      <c r="H12" s="127">
        <v>3</v>
      </c>
      <c r="I12" s="127">
        <v>2</v>
      </c>
      <c r="J12" s="127">
        <v>3</v>
      </c>
      <c r="K12" s="127" t="s">
        <v>98</v>
      </c>
    </row>
    <row r="13" spans="1:11" ht="21" customHeight="1" x14ac:dyDescent="0.25">
      <c r="A13" s="19" t="s">
        <v>104</v>
      </c>
      <c r="B13" s="75"/>
      <c r="C13" s="127">
        <v>15</v>
      </c>
      <c r="D13" s="127">
        <v>2</v>
      </c>
      <c r="E13" s="127">
        <v>5</v>
      </c>
      <c r="F13" s="127" t="s">
        <v>98</v>
      </c>
      <c r="G13" s="127">
        <v>2</v>
      </c>
      <c r="H13" s="127">
        <v>2</v>
      </c>
      <c r="I13" s="127">
        <v>3</v>
      </c>
      <c r="J13" s="127">
        <v>1</v>
      </c>
      <c r="K13" s="127" t="s">
        <v>98</v>
      </c>
    </row>
    <row r="14" spans="1:11" ht="21" customHeight="1" x14ac:dyDescent="0.25">
      <c r="A14" s="19" t="s">
        <v>241</v>
      </c>
      <c r="B14" s="75"/>
      <c r="C14" s="127">
        <v>30</v>
      </c>
      <c r="D14" s="127">
        <v>1</v>
      </c>
      <c r="E14" s="127">
        <v>8</v>
      </c>
      <c r="F14" s="127">
        <v>5</v>
      </c>
      <c r="G14" s="127" t="s">
        <v>98</v>
      </c>
      <c r="H14" s="127">
        <v>6</v>
      </c>
      <c r="I14" s="127">
        <v>8</v>
      </c>
      <c r="J14" s="127">
        <v>2</v>
      </c>
      <c r="K14" s="127" t="s">
        <v>98</v>
      </c>
    </row>
    <row r="15" spans="1:11" ht="21" customHeight="1" x14ac:dyDescent="0.25">
      <c r="A15" s="19" t="s">
        <v>106</v>
      </c>
      <c r="B15" s="75"/>
      <c r="C15" s="127">
        <v>25</v>
      </c>
      <c r="D15" s="127">
        <v>10</v>
      </c>
      <c r="E15" s="127">
        <v>5</v>
      </c>
      <c r="F15" s="127">
        <v>1</v>
      </c>
      <c r="G15" s="127">
        <v>2</v>
      </c>
      <c r="H15" s="127">
        <v>1</v>
      </c>
      <c r="I15" s="127">
        <v>4</v>
      </c>
      <c r="J15" s="127">
        <v>2</v>
      </c>
      <c r="K15" s="127" t="s">
        <v>98</v>
      </c>
    </row>
    <row r="16" spans="1:11" ht="21" customHeight="1" x14ac:dyDescent="0.25">
      <c r="A16" s="19" t="s">
        <v>107</v>
      </c>
      <c r="B16" s="75"/>
      <c r="C16" s="127">
        <v>28</v>
      </c>
      <c r="D16" s="127">
        <v>13</v>
      </c>
      <c r="E16" s="127">
        <v>6</v>
      </c>
      <c r="F16" s="127" t="s">
        <v>98</v>
      </c>
      <c r="G16" s="127">
        <v>2</v>
      </c>
      <c r="H16" s="127">
        <v>1</v>
      </c>
      <c r="I16" s="127">
        <v>5</v>
      </c>
      <c r="J16" s="127">
        <v>1</v>
      </c>
      <c r="K16" s="127" t="s">
        <v>98</v>
      </c>
    </row>
    <row r="17" spans="1:11" ht="21" customHeight="1" x14ac:dyDescent="0.25">
      <c r="A17" s="19" t="s">
        <v>108</v>
      </c>
      <c r="B17" s="75"/>
      <c r="C17" s="127">
        <v>38</v>
      </c>
      <c r="D17" s="127">
        <v>10</v>
      </c>
      <c r="E17" s="127">
        <v>10</v>
      </c>
      <c r="F17" s="127">
        <v>6</v>
      </c>
      <c r="G17" s="127">
        <v>2</v>
      </c>
      <c r="H17" s="127">
        <v>1</v>
      </c>
      <c r="I17" s="127">
        <v>6</v>
      </c>
      <c r="J17" s="127">
        <v>3</v>
      </c>
      <c r="K17" s="127" t="s">
        <v>98</v>
      </c>
    </row>
    <row r="18" spans="1:11" ht="30" customHeight="1" x14ac:dyDescent="0.25">
      <c r="A18" s="19" t="s">
        <v>109</v>
      </c>
      <c r="B18" s="75"/>
      <c r="C18" s="127">
        <v>29</v>
      </c>
      <c r="D18" s="127">
        <v>4</v>
      </c>
      <c r="E18" s="127">
        <v>8</v>
      </c>
      <c r="F18" s="127">
        <v>5</v>
      </c>
      <c r="G18" s="127">
        <v>1</v>
      </c>
      <c r="H18" s="127">
        <v>3</v>
      </c>
      <c r="I18" s="127">
        <v>6</v>
      </c>
      <c r="J18" s="127">
        <v>2</v>
      </c>
      <c r="K18" s="127" t="s">
        <v>98</v>
      </c>
    </row>
    <row r="19" spans="1:11" ht="21" customHeight="1" x14ac:dyDescent="0.25">
      <c r="A19" s="19" t="s">
        <v>110</v>
      </c>
      <c r="B19" s="75"/>
      <c r="C19" s="127">
        <v>37</v>
      </c>
      <c r="D19" s="127">
        <v>8</v>
      </c>
      <c r="E19" s="127">
        <v>16</v>
      </c>
      <c r="F19" s="127">
        <v>5</v>
      </c>
      <c r="G19" s="127">
        <v>3</v>
      </c>
      <c r="H19" s="127">
        <v>2</v>
      </c>
      <c r="I19" s="127">
        <v>2</v>
      </c>
      <c r="J19" s="127">
        <v>1</v>
      </c>
      <c r="K19" s="127" t="s">
        <v>98</v>
      </c>
    </row>
    <row r="20" spans="1:11" ht="21" customHeight="1" x14ac:dyDescent="0.25">
      <c r="A20" s="19" t="s">
        <v>111</v>
      </c>
      <c r="B20" s="75"/>
      <c r="C20" s="127">
        <v>32</v>
      </c>
      <c r="D20" s="127">
        <v>19</v>
      </c>
      <c r="E20" s="127">
        <v>2</v>
      </c>
      <c r="F20" s="127">
        <v>1</v>
      </c>
      <c r="G20" s="127">
        <v>5</v>
      </c>
      <c r="H20" s="127">
        <v>1</v>
      </c>
      <c r="I20" s="127">
        <v>2</v>
      </c>
      <c r="J20" s="127">
        <v>2</v>
      </c>
      <c r="K20" s="127" t="s">
        <v>98</v>
      </c>
    </row>
    <row r="21" spans="1:11" ht="21" customHeight="1" x14ac:dyDescent="0.25">
      <c r="A21" s="19" t="s">
        <v>112</v>
      </c>
      <c r="B21" s="75"/>
      <c r="C21" s="127">
        <v>16</v>
      </c>
      <c r="D21" s="127">
        <v>1</v>
      </c>
      <c r="E21" s="127">
        <v>6</v>
      </c>
      <c r="F21" s="127">
        <v>3</v>
      </c>
      <c r="G21" s="127" t="s">
        <v>98</v>
      </c>
      <c r="H21" s="127" t="s">
        <v>98</v>
      </c>
      <c r="I21" s="127">
        <v>4</v>
      </c>
      <c r="J21" s="127">
        <v>2</v>
      </c>
      <c r="K21" s="127" t="s">
        <v>98</v>
      </c>
    </row>
    <row r="22" spans="1:11" ht="21" customHeight="1" x14ac:dyDescent="0.25">
      <c r="A22" s="19" t="s">
        <v>113</v>
      </c>
      <c r="B22" s="75"/>
      <c r="C22" s="127">
        <v>38</v>
      </c>
      <c r="D22" s="127">
        <v>21</v>
      </c>
      <c r="E22" s="127">
        <v>5</v>
      </c>
      <c r="F22" s="127">
        <v>4</v>
      </c>
      <c r="G22" s="127" t="s">
        <v>98</v>
      </c>
      <c r="H22" s="127">
        <v>1</v>
      </c>
      <c r="I22" s="127">
        <v>6</v>
      </c>
      <c r="J22" s="127">
        <v>1</v>
      </c>
      <c r="K22" s="127" t="s">
        <v>98</v>
      </c>
    </row>
    <row r="23" spans="1:11" ht="21" customHeight="1" x14ac:dyDescent="0.25">
      <c r="A23" s="19" t="s">
        <v>114</v>
      </c>
      <c r="B23" s="75"/>
      <c r="C23" s="127">
        <v>8</v>
      </c>
      <c r="D23" s="127">
        <v>1</v>
      </c>
      <c r="E23" s="127" t="s">
        <v>98</v>
      </c>
      <c r="F23" s="127" t="s">
        <v>98</v>
      </c>
      <c r="G23" s="127" t="s">
        <v>98</v>
      </c>
      <c r="H23" s="127">
        <v>3</v>
      </c>
      <c r="I23" s="127">
        <v>3</v>
      </c>
      <c r="J23" s="127">
        <v>1</v>
      </c>
      <c r="K23" s="127" t="s">
        <v>98</v>
      </c>
    </row>
    <row r="24" spans="1:11" ht="30" customHeight="1" x14ac:dyDescent="0.25">
      <c r="A24" s="19" t="s">
        <v>115</v>
      </c>
      <c r="B24" s="75"/>
      <c r="C24" s="127">
        <v>26</v>
      </c>
      <c r="D24" s="127">
        <v>8</v>
      </c>
      <c r="E24" s="127">
        <v>5</v>
      </c>
      <c r="F24" s="127">
        <v>4</v>
      </c>
      <c r="G24" s="127">
        <v>2</v>
      </c>
      <c r="H24" s="127">
        <v>1</v>
      </c>
      <c r="I24" s="127">
        <v>4</v>
      </c>
      <c r="J24" s="127">
        <v>2</v>
      </c>
      <c r="K24" s="127" t="s">
        <v>98</v>
      </c>
    </row>
    <row r="25" spans="1:11" ht="21" customHeight="1" x14ac:dyDescent="0.25">
      <c r="A25" s="19" t="s">
        <v>116</v>
      </c>
      <c r="B25" s="75"/>
      <c r="C25" s="127">
        <v>91</v>
      </c>
      <c r="D25" s="127">
        <v>56</v>
      </c>
      <c r="E25" s="127">
        <v>19</v>
      </c>
      <c r="F25" s="127">
        <v>8</v>
      </c>
      <c r="G25" s="127">
        <v>1</v>
      </c>
      <c r="H25" s="127">
        <v>2</v>
      </c>
      <c r="I25" s="127">
        <v>4</v>
      </c>
      <c r="J25" s="127">
        <v>1</v>
      </c>
      <c r="K25" s="127" t="s">
        <v>98</v>
      </c>
    </row>
    <row r="26" spans="1:11" ht="21" customHeight="1" x14ac:dyDescent="0.25">
      <c r="A26" s="19" t="s">
        <v>117</v>
      </c>
      <c r="B26" s="75"/>
      <c r="C26" s="127">
        <v>59</v>
      </c>
      <c r="D26" s="127">
        <v>39</v>
      </c>
      <c r="E26" s="127">
        <v>4</v>
      </c>
      <c r="F26" s="127">
        <v>3</v>
      </c>
      <c r="G26" s="127">
        <v>4</v>
      </c>
      <c r="H26" s="127">
        <v>5</v>
      </c>
      <c r="I26" s="127">
        <v>3</v>
      </c>
      <c r="J26" s="127">
        <v>1</v>
      </c>
      <c r="K26" s="127" t="s">
        <v>98</v>
      </c>
    </row>
    <row r="27" spans="1:11" ht="21" customHeight="1" x14ac:dyDescent="0.25">
      <c r="A27" s="19" t="s">
        <v>118</v>
      </c>
      <c r="B27" s="75"/>
      <c r="C27" s="127">
        <v>42</v>
      </c>
      <c r="D27" s="127">
        <v>19</v>
      </c>
      <c r="E27" s="127">
        <v>7</v>
      </c>
      <c r="F27" s="127">
        <v>4</v>
      </c>
      <c r="G27" s="127">
        <v>2</v>
      </c>
      <c r="H27" s="127">
        <v>6</v>
      </c>
      <c r="I27" s="127">
        <v>2</v>
      </c>
      <c r="J27" s="127">
        <v>2</v>
      </c>
      <c r="K27" s="127" t="s">
        <v>98</v>
      </c>
    </row>
    <row r="28" spans="1:11" ht="21" customHeight="1" x14ac:dyDescent="0.25">
      <c r="A28" s="19" t="s">
        <v>119</v>
      </c>
      <c r="B28" s="75"/>
      <c r="C28" s="127">
        <v>30</v>
      </c>
      <c r="D28" s="127">
        <v>12</v>
      </c>
      <c r="E28" s="127">
        <v>6</v>
      </c>
      <c r="F28" s="127">
        <v>5</v>
      </c>
      <c r="G28" s="127">
        <v>1</v>
      </c>
      <c r="H28" s="127">
        <v>2</v>
      </c>
      <c r="I28" s="127">
        <v>1</v>
      </c>
      <c r="J28" s="127">
        <v>3</v>
      </c>
      <c r="K28" s="127" t="s">
        <v>98</v>
      </c>
    </row>
    <row r="29" spans="1:11" s="28" customFormat="1" ht="30" customHeight="1" x14ac:dyDescent="0.25">
      <c r="A29" s="79" t="s">
        <v>120</v>
      </c>
      <c r="B29" s="80"/>
      <c r="C29" s="134">
        <v>605</v>
      </c>
      <c r="D29" s="134">
        <v>247</v>
      </c>
      <c r="E29" s="134">
        <v>125</v>
      </c>
      <c r="F29" s="134">
        <v>64</v>
      </c>
      <c r="G29" s="134">
        <v>29</v>
      </c>
      <c r="H29" s="134">
        <v>40</v>
      </c>
      <c r="I29" s="134">
        <v>65</v>
      </c>
      <c r="J29" s="134">
        <v>31</v>
      </c>
      <c r="K29" s="134">
        <v>4</v>
      </c>
    </row>
    <row r="30" spans="1:11" ht="21" customHeight="1" x14ac:dyDescent="0.25">
      <c r="B30" s="75" t="s">
        <v>63</v>
      </c>
      <c r="C30" s="127"/>
      <c r="D30" s="127"/>
      <c r="E30" s="127"/>
      <c r="F30" s="127"/>
      <c r="G30" s="127">
        <v>0</v>
      </c>
      <c r="H30" s="127"/>
      <c r="I30" s="127"/>
      <c r="J30" s="127"/>
      <c r="K30" s="127"/>
    </row>
    <row r="31" spans="1:11" ht="21" customHeight="1" x14ac:dyDescent="0.25">
      <c r="B31" s="75" t="s">
        <v>121</v>
      </c>
      <c r="C31" s="127">
        <v>5</v>
      </c>
      <c r="D31" s="127" t="s">
        <v>98</v>
      </c>
      <c r="E31" s="127" t="s">
        <v>98</v>
      </c>
      <c r="F31" s="127" t="s">
        <v>98</v>
      </c>
      <c r="G31" s="127" t="s">
        <v>98</v>
      </c>
      <c r="H31" s="127" t="s">
        <v>98</v>
      </c>
      <c r="I31" s="127" t="s">
        <v>98</v>
      </c>
      <c r="J31" s="127">
        <v>1</v>
      </c>
      <c r="K31" s="127">
        <v>4</v>
      </c>
    </row>
    <row r="32" spans="1:11" ht="21" customHeight="1" x14ac:dyDescent="0.25">
      <c r="B32" s="16" t="s">
        <v>93</v>
      </c>
      <c r="C32" s="123">
        <v>600</v>
      </c>
      <c r="D32" s="127">
        <v>247</v>
      </c>
      <c r="E32" s="127">
        <v>125</v>
      </c>
      <c r="F32" s="127">
        <v>64</v>
      </c>
      <c r="G32" s="127">
        <v>29</v>
      </c>
      <c r="H32" s="127">
        <v>40</v>
      </c>
      <c r="I32" s="127">
        <v>65</v>
      </c>
      <c r="J32" s="127">
        <v>30</v>
      </c>
      <c r="K32" s="127" t="s">
        <v>98</v>
      </c>
    </row>
  </sheetData>
  <mergeCells count="1">
    <mergeCell ref="A3:B6"/>
  </mergeCells>
  <printOptions horizontalCentered="1"/>
  <pageMargins left="0.78740157480314965" right="0.78740157480314965" top="0.78740157480314965" bottom="0.19685039370078741" header="0.51181102362204722" footer="0.51181102362204722"/>
  <pageSetup paperSize="9" orientation="portrait" r:id="rId1"/>
  <headerFooter alignWithMargins="0">
    <oddHeader>&amp;C&amp;8- 18 -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Normal="100" workbookViewId="0">
      <selection activeCell="B2" sqref="B2"/>
    </sheetView>
  </sheetViews>
  <sheetFormatPr baseColWidth="10" defaultColWidth="11.42578125" defaultRowHeight="13.5" x14ac:dyDescent="0.25"/>
  <cols>
    <col min="1" max="1" width="1.7109375" style="16" customWidth="1"/>
    <col min="2" max="2" width="19.28515625" style="16" customWidth="1"/>
    <col min="3" max="3" width="8.85546875" style="16" bestFit="1" customWidth="1"/>
    <col min="4" max="7" width="6.85546875" style="16" bestFit="1" customWidth="1"/>
    <col min="8" max="10" width="7.85546875" style="16" bestFit="1" customWidth="1"/>
    <col min="11" max="11" width="8.5703125" style="16" bestFit="1" customWidth="1"/>
    <col min="12" max="16384" width="11.42578125" style="16"/>
  </cols>
  <sheetData>
    <row r="1" spans="1:13" x14ac:dyDescent="0.25">
      <c r="A1" s="40" t="s">
        <v>395</v>
      </c>
      <c r="B1" s="41"/>
      <c r="C1" s="41"/>
      <c r="D1" s="41"/>
      <c r="E1" s="41"/>
      <c r="F1" s="41"/>
      <c r="G1" s="41"/>
      <c r="H1" s="41"/>
      <c r="I1" s="41"/>
      <c r="J1" s="41"/>
      <c r="K1" s="41"/>
    </row>
    <row r="3" spans="1:13" x14ac:dyDescent="0.25">
      <c r="A3" s="355" t="s">
        <v>225</v>
      </c>
      <c r="B3" s="252"/>
      <c r="C3" s="151" t="s">
        <v>0</v>
      </c>
      <c r="D3" s="88"/>
      <c r="E3" s="88"/>
      <c r="F3" s="88"/>
      <c r="G3" s="88"/>
      <c r="H3" s="88"/>
      <c r="I3" s="88"/>
      <c r="J3" s="88"/>
      <c r="K3" s="88"/>
    </row>
    <row r="4" spans="1:13" x14ac:dyDescent="0.25">
      <c r="A4" s="253"/>
      <c r="B4" s="254"/>
      <c r="C4" s="152"/>
      <c r="D4" s="54" t="s">
        <v>227</v>
      </c>
      <c r="E4" s="54"/>
      <c r="F4" s="54"/>
      <c r="G4" s="54"/>
      <c r="H4" s="54"/>
      <c r="I4" s="54"/>
      <c r="J4" s="54"/>
      <c r="K4" s="54"/>
    </row>
    <row r="5" spans="1:13" x14ac:dyDescent="0.25">
      <c r="A5" s="253"/>
      <c r="B5" s="254"/>
      <c r="C5" s="48" t="s">
        <v>51</v>
      </c>
      <c r="D5" s="52" t="s">
        <v>228</v>
      </c>
      <c r="E5" s="52" t="s">
        <v>229</v>
      </c>
      <c r="F5" s="52" t="s">
        <v>230</v>
      </c>
      <c r="G5" s="52" t="s">
        <v>231</v>
      </c>
      <c r="H5" s="52" t="s">
        <v>232</v>
      </c>
      <c r="I5" s="52" t="s">
        <v>233</v>
      </c>
      <c r="J5" s="52" t="s">
        <v>234</v>
      </c>
      <c r="K5" s="92" t="s">
        <v>235</v>
      </c>
    </row>
    <row r="6" spans="1:13" x14ac:dyDescent="0.25">
      <c r="A6" s="255"/>
      <c r="B6" s="256"/>
      <c r="C6" s="153"/>
      <c r="D6" s="93">
        <v>500</v>
      </c>
      <c r="E6" s="93" t="s">
        <v>236</v>
      </c>
      <c r="F6" s="93" t="s">
        <v>237</v>
      </c>
      <c r="G6" s="93" t="s">
        <v>238</v>
      </c>
      <c r="H6" s="93" t="s">
        <v>239</v>
      </c>
      <c r="I6" s="93" t="s">
        <v>240</v>
      </c>
      <c r="J6" s="93" t="s">
        <v>235</v>
      </c>
      <c r="K6" s="90" t="s">
        <v>130</v>
      </c>
    </row>
    <row r="7" spans="1:13" ht="30" customHeight="1" x14ac:dyDescent="0.25">
      <c r="A7" s="19" t="s">
        <v>97</v>
      </c>
      <c r="C7" s="198">
        <v>218793</v>
      </c>
      <c r="D7" s="154" t="s">
        <v>98</v>
      </c>
      <c r="E7" s="154" t="s">
        <v>98</v>
      </c>
      <c r="F7" s="154" t="s">
        <v>98</v>
      </c>
      <c r="G7" s="154" t="s">
        <v>98</v>
      </c>
      <c r="H7" s="154" t="s">
        <v>98</v>
      </c>
      <c r="I7" s="154" t="s">
        <v>98</v>
      </c>
      <c r="J7" s="154" t="s">
        <v>98</v>
      </c>
      <c r="K7" s="155">
        <v>218793</v>
      </c>
      <c r="M7" s="154"/>
    </row>
    <row r="8" spans="1:13" ht="21" customHeight="1" x14ac:dyDescent="0.25">
      <c r="A8" s="19" t="s">
        <v>99</v>
      </c>
      <c r="C8" s="198">
        <v>95608</v>
      </c>
      <c r="D8" s="154" t="s">
        <v>98</v>
      </c>
      <c r="E8" s="154" t="s">
        <v>98</v>
      </c>
      <c r="F8" s="154" t="s">
        <v>98</v>
      </c>
      <c r="G8" s="154" t="s">
        <v>98</v>
      </c>
      <c r="H8" s="154" t="s">
        <v>98</v>
      </c>
      <c r="I8" s="154" t="s">
        <v>98</v>
      </c>
      <c r="J8" s="154" t="s">
        <v>98</v>
      </c>
      <c r="K8" s="155">
        <v>95608</v>
      </c>
      <c r="M8" s="154"/>
    </row>
    <row r="9" spans="1:13" ht="21" customHeight="1" x14ac:dyDescent="0.25">
      <c r="A9" s="19" t="s">
        <v>100</v>
      </c>
      <c r="C9" s="198">
        <v>109725</v>
      </c>
      <c r="D9" s="154" t="s">
        <v>98</v>
      </c>
      <c r="E9" s="154" t="s">
        <v>98</v>
      </c>
      <c r="F9" s="154" t="s">
        <v>98</v>
      </c>
      <c r="G9" s="154" t="s">
        <v>98</v>
      </c>
      <c r="H9" s="154" t="s">
        <v>98</v>
      </c>
      <c r="I9" s="154" t="s">
        <v>98</v>
      </c>
      <c r="J9" s="154" t="s">
        <v>98</v>
      </c>
      <c r="K9" s="155">
        <v>109725</v>
      </c>
      <c r="M9" s="154"/>
    </row>
    <row r="10" spans="1:13" ht="21" customHeight="1" x14ac:dyDescent="0.25">
      <c r="A10" s="19" t="s">
        <v>101</v>
      </c>
      <c r="C10" s="198">
        <v>34685</v>
      </c>
      <c r="D10" s="154" t="s">
        <v>98</v>
      </c>
      <c r="E10" s="154" t="s">
        <v>98</v>
      </c>
      <c r="F10" s="154" t="s">
        <v>98</v>
      </c>
      <c r="G10" s="154" t="s">
        <v>98</v>
      </c>
      <c r="H10" s="154" t="s">
        <v>98</v>
      </c>
      <c r="I10" s="154" t="s">
        <v>98</v>
      </c>
      <c r="J10" s="155">
        <v>34685</v>
      </c>
      <c r="K10" s="154" t="s">
        <v>98</v>
      </c>
    </row>
    <row r="11" spans="1:13" ht="21" customHeight="1" x14ac:dyDescent="0.25">
      <c r="A11" s="19" t="s">
        <v>102</v>
      </c>
      <c r="C11" s="198">
        <v>65954</v>
      </c>
      <c r="D11" s="154" t="s">
        <v>98</v>
      </c>
      <c r="E11" s="154" t="s">
        <v>98</v>
      </c>
      <c r="F11" s="154" t="s">
        <v>98</v>
      </c>
      <c r="G11" s="154" t="s">
        <v>98</v>
      </c>
      <c r="H11" s="154" t="s">
        <v>98</v>
      </c>
      <c r="I11" s="154" t="s">
        <v>98</v>
      </c>
      <c r="J11" s="154" t="s">
        <v>98</v>
      </c>
      <c r="K11" s="155">
        <v>65954</v>
      </c>
    </row>
    <row r="12" spans="1:13" ht="30" customHeight="1" x14ac:dyDescent="0.25">
      <c r="A12" s="19" t="s">
        <v>103</v>
      </c>
      <c r="C12" s="198">
        <v>103694</v>
      </c>
      <c r="D12" s="154">
        <v>5702</v>
      </c>
      <c r="E12" s="154">
        <v>8912</v>
      </c>
      <c r="F12" s="154">
        <v>11669</v>
      </c>
      <c r="G12" s="154">
        <v>4597</v>
      </c>
      <c r="H12" s="154">
        <v>10932</v>
      </c>
      <c r="I12" s="154">
        <v>11491</v>
      </c>
      <c r="J12" s="154">
        <v>50391</v>
      </c>
      <c r="K12" s="154" t="s">
        <v>98</v>
      </c>
    </row>
    <row r="13" spans="1:13" ht="21" customHeight="1" x14ac:dyDescent="0.25">
      <c r="A13" s="19" t="s">
        <v>104</v>
      </c>
      <c r="C13" s="198">
        <v>80762</v>
      </c>
      <c r="D13" s="154">
        <v>939</v>
      </c>
      <c r="E13" s="154">
        <v>4209</v>
      </c>
      <c r="F13" s="154" t="s">
        <v>98</v>
      </c>
      <c r="G13" s="154">
        <v>4861</v>
      </c>
      <c r="H13" s="154">
        <v>7521</v>
      </c>
      <c r="I13" s="154">
        <v>22465</v>
      </c>
      <c r="J13" s="154">
        <v>40767</v>
      </c>
      <c r="K13" s="154" t="s">
        <v>98</v>
      </c>
    </row>
    <row r="14" spans="1:13" ht="21" customHeight="1" x14ac:dyDescent="0.25">
      <c r="A14" s="19" t="s">
        <v>105</v>
      </c>
      <c r="C14" s="198">
        <v>154957</v>
      </c>
      <c r="D14" s="154">
        <v>67</v>
      </c>
      <c r="E14" s="154">
        <v>5046</v>
      </c>
      <c r="F14" s="154">
        <v>7076</v>
      </c>
      <c r="G14" s="154" t="s">
        <v>98</v>
      </c>
      <c r="H14" s="154">
        <v>26856</v>
      </c>
      <c r="I14" s="154">
        <v>52608</v>
      </c>
      <c r="J14" s="154">
        <v>63304</v>
      </c>
      <c r="K14" s="154" t="s">
        <v>98</v>
      </c>
    </row>
    <row r="15" spans="1:13" ht="21" customHeight="1" x14ac:dyDescent="0.25">
      <c r="A15" s="19" t="s">
        <v>106</v>
      </c>
      <c r="C15" s="198">
        <v>94613</v>
      </c>
      <c r="D15" s="154">
        <v>2392</v>
      </c>
      <c r="E15" s="154">
        <v>3647</v>
      </c>
      <c r="F15" s="154">
        <v>1604</v>
      </c>
      <c r="G15" s="154">
        <v>5180</v>
      </c>
      <c r="H15" s="154">
        <v>4180</v>
      </c>
      <c r="I15" s="154">
        <v>24540</v>
      </c>
      <c r="J15" s="154">
        <v>53070</v>
      </c>
      <c r="K15" s="154" t="s">
        <v>98</v>
      </c>
    </row>
    <row r="16" spans="1:13" ht="21" customHeight="1" x14ac:dyDescent="0.25">
      <c r="A16" s="19" t="s">
        <v>107</v>
      </c>
      <c r="C16" s="198">
        <v>71738</v>
      </c>
      <c r="D16" s="154">
        <v>3482</v>
      </c>
      <c r="E16" s="154">
        <v>4092</v>
      </c>
      <c r="F16" s="154" t="s">
        <v>98</v>
      </c>
      <c r="G16" s="154">
        <v>4780</v>
      </c>
      <c r="H16" s="154">
        <v>3810</v>
      </c>
      <c r="I16" s="154">
        <v>34664</v>
      </c>
      <c r="J16" s="154">
        <v>20910</v>
      </c>
      <c r="K16" s="154" t="s">
        <v>98</v>
      </c>
    </row>
    <row r="17" spans="1:11" ht="21" customHeight="1" x14ac:dyDescent="0.25">
      <c r="A17" s="19" t="s">
        <v>108</v>
      </c>
      <c r="C17" s="198">
        <v>120214</v>
      </c>
      <c r="D17" s="154">
        <v>3167</v>
      </c>
      <c r="E17" s="154">
        <v>6837</v>
      </c>
      <c r="F17" s="154">
        <v>7978</v>
      </c>
      <c r="G17" s="154">
        <v>4760</v>
      </c>
      <c r="H17" s="154">
        <v>4394</v>
      </c>
      <c r="I17" s="154">
        <v>36596</v>
      </c>
      <c r="J17" s="154">
        <v>56482</v>
      </c>
      <c r="K17" s="154" t="s">
        <v>98</v>
      </c>
    </row>
    <row r="18" spans="1:11" ht="30" customHeight="1" x14ac:dyDescent="0.25">
      <c r="A18" s="19" t="s">
        <v>109</v>
      </c>
      <c r="C18" s="198">
        <v>135838</v>
      </c>
      <c r="D18" s="154">
        <v>1425</v>
      </c>
      <c r="E18" s="154">
        <v>6256</v>
      </c>
      <c r="F18" s="154">
        <v>6026</v>
      </c>
      <c r="G18" s="154">
        <v>2769</v>
      </c>
      <c r="H18" s="154">
        <v>13083</v>
      </c>
      <c r="I18" s="154">
        <v>47008</v>
      </c>
      <c r="J18" s="154">
        <v>59271</v>
      </c>
      <c r="K18" s="154" t="s">
        <v>98</v>
      </c>
    </row>
    <row r="19" spans="1:11" ht="21" customHeight="1" x14ac:dyDescent="0.25">
      <c r="A19" s="19" t="s">
        <v>110</v>
      </c>
      <c r="C19" s="198">
        <v>67693</v>
      </c>
      <c r="D19" s="154">
        <v>2749</v>
      </c>
      <c r="E19" s="154">
        <v>11398</v>
      </c>
      <c r="F19" s="154">
        <v>7915</v>
      </c>
      <c r="G19" s="154">
        <v>6770</v>
      </c>
      <c r="H19" s="154">
        <v>7421</v>
      </c>
      <c r="I19" s="154">
        <v>12937</v>
      </c>
      <c r="J19" s="154">
        <v>18503</v>
      </c>
      <c r="K19" s="154" t="s">
        <v>98</v>
      </c>
    </row>
    <row r="20" spans="1:11" ht="21" customHeight="1" x14ac:dyDescent="0.25">
      <c r="A20" s="19" t="s">
        <v>111</v>
      </c>
      <c r="C20" s="198">
        <v>59987</v>
      </c>
      <c r="D20" s="154">
        <v>4710</v>
      </c>
      <c r="E20" s="154">
        <v>1301</v>
      </c>
      <c r="F20" s="154">
        <v>1993</v>
      </c>
      <c r="G20" s="154">
        <v>13301</v>
      </c>
      <c r="H20" s="154">
        <v>3261</v>
      </c>
      <c r="I20" s="154">
        <v>13564</v>
      </c>
      <c r="J20" s="154">
        <v>21857</v>
      </c>
      <c r="K20" s="154" t="s">
        <v>98</v>
      </c>
    </row>
    <row r="21" spans="1:11" ht="21" customHeight="1" x14ac:dyDescent="0.25">
      <c r="A21" s="19" t="s">
        <v>112</v>
      </c>
      <c r="C21" s="198">
        <v>106657</v>
      </c>
      <c r="D21" s="154">
        <v>299</v>
      </c>
      <c r="E21" s="154">
        <v>3854</v>
      </c>
      <c r="F21" s="154">
        <v>4314</v>
      </c>
      <c r="G21" s="154" t="s">
        <v>98</v>
      </c>
      <c r="H21" s="154" t="s">
        <v>98</v>
      </c>
      <c r="I21" s="154">
        <v>30741</v>
      </c>
      <c r="J21" s="154">
        <v>67449</v>
      </c>
      <c r="K21" s="154" t="s">
        <v>98</v>
      </c>
    </row>
    <row r="22" spans="1:11" ht="21" customHeight="1" x14ac:dyDescent="0.25">
      <c r="A22" s="19" t="s">
        <v>113</v>
      </c>
      <c r="C22" s="198">
        <v>82392</v>
      </c>
      <c r="D22" s="154">
        <v>5521</v>
      </c>
      <c r="E22" s="154">
        <v>3430</v>
      </c>
      <c r="F22" s="154">
        <v>5729</v>
      </c>
      <c r="G22" s="154" t="s">
        <v>98</v>
      </c>
      <c r="H22" s="154">
        <v>3376</v>
      </c>
      <c r="I22" s="154">
        <v>41549</v>
      </c>
      <c r="J22" s="154">
        <v>22787</v>
      </c>
      <c r="K22" s="154" t="s">
        <v>98</v>
      </c>
    </row>
    <row r="23" spans="1:11" ht="21" customHeight="1" x14ac:dyDescent="0.25">
      <c r="A23" s="19" t="s">
        <v>114</v>
      </c>
      <c r="C23" s="198">
        <v>54964</v>
      </c>
      <c r="D23" s="154">
        <v>336</v>
      </c>
      <c r="E23" s="154" t="s">
        <v>98</v>
      </c>
      <c r="F23" s="154" t="s">
        <v>98</v>
      </c>
      <c r="G23" s="154" t="s">
        <v>98</v>
      </c>
      <c r="H23" s="154">
        <v>9700</v>
      </c>
      <c r="I23" s="154">
        <v>22085</v>
      </c>
      <c r="J23" s="154">
        <v>22843</v>
      </c>
      <c r="K23" s="154" t="s">
        <v>98</v>
      </c>
    </row>
    <row r="24" spans="1:11" ht="30" customHeight="1" x14ac:dyDescent="0.25">
      <c r="A24" s="19" t="s">
        <v>115</v>
      </c>
      <c r="C24" s="198">
        <v>100105</v>
      </c>
      <c r="D24" s="154">
        <v>1923</v>
      </c>
      <c r="E24" s="154">
        <v>3120</v>
      </c>
      <c r="F24" s="154">
        <v>6390</v>
      </c>
      <c r="G24" s="154">
        <v>5012</v>
      </c>
      <c r="H24" s="154">
        <v>3319</v>
      </c>
      <c r="I24" s="154">
        <v>26403</v>
      </c>
      <c r="J24" s="154">
        <v>53938</v>
      </c>
      <c r="K24" s="154" t="s">
        <v>98</v>
      </c>
    </row>
    <row r="25" spans="1:11" ht="21" customHeight="1" x14ac:dyDescent="0.25">
      <c r="A25" s="19" t="s">
        <v>116</v>
      </c>
      <c r="C25" s="198">
        <v>83342</v>
      </c>
      <c r="D25" s="154">
        <v>12880</v>
      </c>
      <c r="E25" s="154">
        <v>13124</v>
      </c>
      <c r="F25" s="154">
        <v>10217</v>
      </c>
      <c r="G25" s="154">
        <v>2559</v>
      </c>
      <c r="H25" s="154">
        <v>6498</v>
      </c>
      <c r="I25" s="154">
        <v>27109</v>
      </c>
      <c r="J25" s="154">
        <v>10955</v>
      </c>
      <c r="K25" s="154" t="s">
        <v>98</v>
      </c>
    </row>
    <row r="26" spans="1:11" ht="21" customHeight="1" x14ac:dyDescent="0.25">
      <c r="A26" s="19" t="s">
        <v>117</v>
      </c>
      <c r="C26" s="198">
        <v>77341</v>
      </c>
      <c r="D26" s="155">
        <v>9301</v>
      </c>
      <c r="E26" s="155">
        <v>2601</v>
      </c>
      <c r="F26" s="155">
        <v>3916</v>
      </c>
      <c r="G26" s="155">
        <v>9856</v>
      </c>
      <c r="H26" s="155">
        <v>16940</v>
      </c>
      <c r="I26" s="155">
        <v>22767</v>
      </c>
      <c r="J26" s="155">
        <v>11960</v>
      </c>
      <c r="K26" s="154" t="s">
        <v>98</v>
      </c>
    </row>
    <row r="27" spans="1:11" ht="21" customHeight="1" x14ac:dyDescent="0.25">
      <c r="A27" s="19" t="s">
        <v>118</v>
      </c>
      <c r="C27" s="198">
        <v>93707</v>
      </c>
      <c r="D27" s="155">
        <v>5457</v>
      </c>
      <c r="E27" s="155">
        <v>4834</v>
      </c>
      <c r="F27" s="155">
        <v>4749</v>
      </c>
      <c r="G27" s="155">
        <v>5464</v>
      </c>
      <c r="H27" s="155">
        <v>23981</v>
      </c>
      <c r="I27" s="155">
        <v>13779</v>
      </c>
      <c r="J27" s="155">
        <v>35443</v>
      </c>
      <c r="K27" s="154" t="s">
        <v>98</v>
      </c>
    </row>
    <row r="28" spans="1:11" ht="21" customHeight="1" x14ac:dyDescent="0.25">
      <c r="A28" s="19" t="s">
        <v>119</v>
      </c>
      <c r="C28" s="198">
        <v>87508</v>
      </c>
      <c r="D28" s="155">
        <v>3794</v>
      </c>
      <c r="E28" s="155">
        <v>4704</v>
      </c>
      <c r="F28" s="155">
        <v>7709</v>
      </c>
      <c r="G28" s="155">
        <v>2686</v>
      </c>
      <c r="H28" s="155">
        <v>6870</v>
      </c>
      <c r="I28" s="154">
        <v>6962</v>
      </c>
      <c r="J28" s="155">
        <v>54783</v>
      </c>
      <c r="K28" s="154" t="s">
        <v>98</v>
      </c>
    </row>
    <row r="29" spans="1:11" s="28" customFormat="1" ht="30" customHeight="1" x14ac:dyDescent="0.25">
      <c r="A29" s="79" t="s">
        <v>120</v>
      </c>
      <c r="C29" s="209">
        <v>2100277</v>
      </c>
      <c r="D29" s="221">
        <v>64144</v>
      </c>
      <c r="E29" s="221">
        <v>87365</v>
      </c>
      <c r="F29" s="221">
        <v>87285</v>
      </c>
      <c r="G29" s="221">
        <v>72595</v>
      </c>
      <c r="H29" s="221">
        <v>152142</v>
      </c>
      <c r="I29" s="221">
        <v>447268</v>
      </c>
      <c r="J29" s="221">
        <v>699398</v>
      </c>
      <c r="K29" s="221">
        <v>490080</v>
      </c>
    </row>
    <row r="30" spans="1:11" ht="21" customHeight="1" x14ac:dyDescent="0.25">
      <c r="B30" s="19" t="s">
        <v>63</v>
      </c>
      <c r="C30" s="198"/>
      <c r="D30" s="31"/>
      <c r="E30" s="31"/>
      <c r="F30" s="31"/>
      <c r="G30" s="31"/>
      <c r="H30" s="31"/>
      <c r="I30" s="31"/>
      <c r="J30" s="31"/>
      <c r="K30" s="31"/>
    </row>
    <row r="31" spans="1:11" ht="21" customHeight="1" x14ac:dyDescent="0.25">
      <c r="B31" s="19" t="s">
        <v>121</v>
      </c>
      <c r="C31" s="198">
        <v>524765</v>
      </c>
      <c r="D31" s="31" t="s">
        <v>98</v>
      </c>
      <c r="E31" s="31" t="s">
        <v>98</v>
      </c>
      <c r="F31" s="31" t="s">
        <v>98</v>
      </c>
      <c r="G31" s="31" t="s">
        <v>98</v>
      </c>
      <c r="H31" s="31" t="s">
        <v>98</v>
      </c>
      <c r="I31" s="31" t="s">
        <v>98</v>
      </c>
      <c r="J31" s="31">
        <v>34685</v>
      </c>
      <c r="K31" s="31">
        <v>490080</v>
      </c>
    </row>
    <row r="32" spans="1:11" s="28" customFormat="1" ht="21" customHeight="1" x14ac:dyDescent="0.25">
      <c r="B32" s="16" t="s">
        <v>93</v>
      </c>
      <c r="C32" s="198">
        <v>1575512</v>
      </c>
      <c r="D32" s="31">
        <v>64144</v>
      </c>
      <c r="E32" s="31">
        <v>87365</v>
      </c>
      <c r="F32" s="31">
        <v>87285</v>
      </c>
      <c r="G32" s="31">
        <v>72595</v>
      </c>
      <c r="H32" s="31">
        <v>152142</v>
      </c>
      <c r="I32" s="31">
        <v>447268</v>
      </c>
      <c r="J32" s="31">
        <v>664713</v>
      </c>
      <c r="K32" s="31" t="s">
        <v>98</v>
      </c>
    </row>
    <row r="33" spans="9:9" ht="10.5" customHeight="1" x14ac:dyDescent="0.25"/>
    <row r="34" spans="9:9" ht="10.5" customHeight="1" x14ac:dyDescent="0.25"/>
    <row r="35" spans="9:9" ht="10.5" customHeight="1" x14ac:dyDescent="0.25"/>
    <row r="36" spans="9:9" ht="10.5" customHeight="1" x14ac:dyDescent="0.25">
      <c r="I36" s="221"/>
    </row>
    <row r="37" spans="9:9" ht="10.5" customHeight="1" x14ac:dyDescent="0.25"/>
    <row r="38" spans="9:9" ht="10.5" customHeight="1" x14ac:dyDescent="0.25"/>
    <row r="39" spans="9:9" ht="10.5" customHeight="1" x14ac:dyDescent="0.25"/>
    <row r="40" spans="9:9" ht="10.5" customHeight="1" x14ac:dyDescent="0.25"/>
    <row r="41" spans="9:9" ht="10.5" customHeight="1" x14ac:dyDescent="0.25"/>
  </sheetData>
  <mergeCells count="1">
    <mergeCell ref="A3:B6"/>
  </mergeCells>
  <printOptions horizontalCentered="1"/>
  <pageMargins left="0.59055118110236227" right="0.59055118110236227" top="0.78740157480314965" bottom="0.19685039370078741" header="0.51181102362204722" footer="0.51181102362204722"/>
  <pageSetup paperSize="9" orientation="portrait" r:id="rId1"/>
  <headerFooter alignWithMargins="0">
    <oddHeader>&amp;C&amp;8- 19 -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baseColWidth="10" defaultColWidth="11.42578125" defaultRowHeight="13.5" x14ac:dyDescent="0.25"/>
  <cols>
    <col min="1" max="1" width="3.42578125" style="85" customWidth="1"/>
    <col min="2" max="3" width="2.5703125" style="16" customWidth="1"/>
    <col min="4" max="4" width="6.5703125" style="16" customWidth="1"/>
    <col min="5" max="5" width="10" style="16" customWidth="1"/>
    <col min="6" max="6" width="9" style="16" customWidth="1"/>
    <col min="7" max="7" width="12.42578125" style="16" customWidth="1"/>
    <col min="8" max="8" width="9.5703125" style="16" customWidth="1"/>
    <col min="9" max="9" width="12.42578125" style="16" customWidth="1"/>
    <col min="10" max="10" width="9.42578125" style="16" customWidth="1"/>
    <col min="11" max="16384" width="11.42578125" style="16"/>
  </cols>
  <sheetData>
    <row r="1" spans="1:10" x14ac:dyDescent="0.25">
      <c r="A1" s="40" t="s">
        <v>396</v>
      </c>
      <c r="B1" s="41"/>
      <c r="C1" s="41"/>
      <c r="D1" s="41"/>
      <c r="E1" s="41"/>
      <c r="F1" s="41"/>
      <c r="G1" s="41"/>
      <c r="H1" s="41"/>
      <c r="I1" s="41"/>
      <c r="J1" s="41"/>
    </row>
    <row r="3" spans="1:10" x14ac:dyDescent="0.25">
      <c r="A3" s="88" t="s">
        <v>122</v>
      </c>
      <c r="B3" s="88"/>
      <c r="C3" s="88"/>
      <c r="D3" s="88"/>
      <c r="E3" s="151" t="s">
        <v>0</v>
      </c>
      <c r="F3" s="88"/>
      <c r="G3" s="88"/>
      <c r="H3" s="88"/>
      <c r="I3" s="88"/>
      <c r="J3" s="88"/>
    </row>
    <row r="4" spans="1:10" x14ac:dyDescent="0.25">
      <c r="A4" s="47" t="s">
        <v>123</v>
      </c>
      <c r="B4" s="41"/>
      <c r="C4" s="41"/>
      <c r="D4" s="41"/>
      <c r="E4" s="156" t="s">
        <v>51</v>
      </c>
      <c r="F4" s="54"/>
      <c r="G4" s="56" t="s">
        <v>59</v>
      </c>
      <c r="H4" s="54"/>
      <c r="I4" s="56" t="s">
        <v>60</v>
      </c>
      <c r="J4" s="54"/>
    </row>
    <row r="5" spans="1:10" ht="13.15" customHeight="1" x14ac:dyDescent="0.25">
      <c r="A5" s="66" t="s">
        <v>125</v>
      </c>
      <c r="B5" s="66"/>
      <c r="C5" s="66"/>
      <c r="D5" s="66"/>
      <c r="E5" s="157" t="s">
        <v>260</v>
      </c>
      <c r="F5" s="71" t="s">
        <v>261</v>
      </c>
      <c r="G5" s="71" t="s">
        <v>260</v>
      </c>
      <c r="H5" s="71" t="s">
        <v>261</v>
      </c>
      <c r="I5" s="71" t="s">
        <v>260</v>
      </c>
      <c r="J5" s="70" t="s">
        <v>261</v>
      </c>
    </row>
    <row r="6" spans="1:10" ht="30" customHeight="1" x14ac:dyDescent="0.25">
      <c r="A6" s="317" t="s">
        <v>262</v>
      </c>
      <c r="B6" s="317"/>
      <c r="C6" s="317"/>
      <c r="D6" s="317"/>
      <c r="E6" s="317"/>
      <c r="F6" s="317"/>
      <c r="G6" s="317"/>
      <c r="H6" s="317"/>
      <c r="I6" s="317"/>
      <c r="J6" s="317"/>
    </row>
    <row r="7" spans="1:10" ht="12" customHeight="1" x14ac:dyDescent="0.25">
      <c r="A7" s="85">
        <v>0</v>
      </c>
      <c r="B7" s="33" t="s">
        <v>98</v>
      </c>
      <c r="C7" s="158">
        <v>6</v>
      </c>
      <c r="E7" s="225">
        <v>89113</v>
      </c>
      <c r="F7" s="226">
        <v>4.2429165295815743</v>
      </c>
      <c r="G7" s="127">
        <v>45604</v>
      </c>
      <c r="H7" s="226">
        <v>4.3940839234956881</v>
      </c>
      <c r="I7" s="127">
        <v>43509</v>
      </c>
      <c r="J7" s="226">
        <v>4.0952460733772771</v>
      </c>
    </row>
    <row r="8" spans="1:10" ht="12" customHeight="1" x14ac:dyDescent="0.25">
      <c r="A8" s="85">
        <v>6</v>
      </c>
      <c r="B8" s="33" t="s">
        <v>98</v>
      </c>
      <c r="C8" s="158">
        <v>15</v>
      </c>
      <c r="E8" s="225">
        <v>174716</v>
      </c>
      <c r="F8" s="226">
        <v>8.318712246051355</v>
      </c>
      <c r="G8" s="127">
        <v>89643</v>
      </c>
      <c r="H8" s="226">
        <v>8.6373753432576965</v>
      </c>
      <c r="I8" s="127">
        <v>85073</v>
      </c>
      <c r="J8" s="226">
        <v>8.0074207451429604</v>
      </c>
    </row>
    <row r="9" spans="1:10" ht="12" customHeight="1" x14ac:dyDescent="0.25">
      <c r="A9" s="85">
        <v>15</v>
      </c>
      <c r="B9" s="33" t="s">
        <v>98</v>
      </c>
      <c r="C9" s="158">
        <v>18</v>
      </c>
      <c r="E9" s="225">
        <v>57514</v>
      </c>
      <c r="F9" s="226">
        <v>2.738400696670011</v>
      </c>
      <c r="G9" s="127">
        <v>29783</v>
      </c>
      <c r="H9" s="226">
        <v>2.86968251674134</v>
      </c>
      <c r="I9" s="127">
        <v>27731</v>
      </c>
      <c r="J9" s="226">
        <v>2.6101558036458035</v>
      </c>
    </row>
    <row r="10" spans="1:10" ht="12" customHeight="1" x14ac:dyDescent="0.25">
      <c r="A10" s="85">
        <v>18</v>
      </c>
      <c r="B10" s="33" t="s">
        <v>98</v>
      </c>
      <c r="C10" s="158">
        <v>25</v>
      </c>
      <c r="E10" s="225">
        <v>133527</v>
      </c>
      <c r="F10" s="226">
        <v>6.3575899750366265</v>
      </c>
      <c r="G10" s="127">
        <v>70761</v>
      </c>
      <c r="H10" s="226">
        <v>6.8180372886255238</v>
      </c>
      <c r="I10" s="127">
        <v>62766</v>
      </c>
      <c r="J10" s="226">
        <v>5.9077941355029573</v>
      </c>
    </row>
    <row r="11" spans="1:10" ht="12" customHeight="1" x14ac:dyDescent="0.25">
      <c r="A11" s="85">
        <v>25</v>
      </c>
      <c r="B11" s="33" t="s">
        <v>98</v>
      </c>
      <c r="C11" s="158">
        <v>40</v>
      </c>
      <c r="E11" s="225">
        <v>320616</v>
      </c>
      <c r="F11" s="226">
        <v>15.265414990498872</v>
      </c>
      <c r="G11" s="127">
        <v>169537</v>
      </c>
      <c r="H11" s="226">
        <v>16.335404923640219</v>
      </c>
      <c r="I11" s="127">
        <v>151079</v>
      </c>
      <c r="J11" s="226">
        <v>14.220177009808674</v>
      </c>
    </row>
    <row r="12" spans="1:10" ht="12" customHeight="1" x14ac:dyDescent="0.25">
      <c r="A12" s="85">
        <v>40</v>
      </c>
      <c r="B12" s="33" t="s">
        <v>98</v>
      </c>
      <c r="C12" s="158">
        <v>60</v>
      </c>
      <c r="E12" s="225">
        <v>555703</v>
      </c>
      <c r="F12" s="226">
        <v>26.458557609305821</v>
      </c>
      <c r="G12" s="127">
        <v>287584</v>
      </c>
      <c r="H12" s="226">
        <v>27.709591944886064</v>
      </c>
      <c r="I12" s="127">
        <v>268119</v>
      </c>
      <c r="J12" s="226">
        <v>25.236463305243561</v>
      </c>
    </row>
    <row r="13" spans="1:10" ht="12" customHeight="1" x14ac:dyDescent="0.25">
      <c r="A13" s="85">
        <v>60</v>
      </c>
      <c r="B13" s="33" t="s">
        <v>98</v>
      </c>
      <c r="C13" s="158">
        <v>65</v>
      </c>
      <c r="E13" s="225">
        <v>180084</v>
      </c>
      <c r="F13" s="226">
        <v>8.5742975807476824</v>
      </c>
      <c r="G13" s="127">
        <v>88537</v>
      </c>
      <c r="H13" s="226">
        <v>8.5308088837500602</v>
      </c>
      <c r="I13" s="127">
        <v>91547</v>
      </c>
      <c r="J13" s="226">
        <v>8.6167802587848374</v>
      </c>
    </row>
    <row r="14" spans="1:10" ht="12" customHeight="1" x14ac:dyDescent="0.25">
      <c r="A14" s="85">
        <v>65</v>
      </c>
      <c r="B14" s="33" t="s">
        <v>98</v>
      </c>
      <c r="C14" s="158">
        <v>80</v>
      </c>
      <c r="E14" s="225">
        <v>402997</v>
      </c>
      <c r="F14" s="226">
        <v>19.187802370830134</v>
      </c>
      <c r="G14" s="127">
        <v>186827</v>
      </c>
      <c r="H14" s="226">
        <v>18.001348942525414</v>
      </c>
      <c r="I14" s="127">
        <v>216170</v>
      </c>
      <c r="J14" s="226">
        <v>20.346809710220089</v>
      </c>
    </row>
    <row r="15" spans="1:10" ht="12" customHeight="1" x14ac:dyDescent="0.25">
      <c r="A15" s="159" t="s">
        <v>263</v>
      </c>
      <c r="D15" s="19"/>
      <c r="E15" s="225">
        <v>186007</v>
      </c>
      <c r="F15" s="226">
        <v>8.8563080012779274</v>
      </c>
      <c r="G15" s="127">
        <v>69574</v>
      </c>
      <c r="H15" s="226">
        <v>6.7036662330779979</v>
      </c>
      <c r="I15" s="127">
        <v>116433</v>
      </c>
      <c r="J15" s="226">
        <v>10.959152958273839</v>
      </c>
    </row>
    <row r="16" spans="1:10" ht="12" customHeight="1" x14ac:dyDescent="0.25">
      <c r="D16" s="75"/>
      <c r="E16" s="227"/>
      <c r="F16" s="226"/>
      <c r="G16" s="127"/>
      <c r="H16" s="226"/>
      <c r="I16" s="127"/>
      <c r="J16" s="226"/>
    </row>
    <row r="17" spans="1:12" s="28" customFormat="1" ht="12" customHeight="1" x14ac:dyDescent="0.25">
      <c r="A17" s="160" t="s">
        <v>124</v>
      </c>
      <c r="D17" s="80"/>
      <c r="E17" s="228">
        <v>2100277</v>
      </c>
      <c r="F17" s="134">
        <v>99.999999999999986</v>
      </c>
      <c r="G17" s="134">
        <v>1037850</v>
      </c>
      <c r="H17" s="134">
        <v>100</v>
      </c>
      <c r="I17" s="134">
        <v>1062427</v>
      </c>
      <c r="J17" s="134">
        <v>99.999999999999986</v>
      </c>
    </row>
    <row r="18" spans="1:12" ht="12" customHeight="1" x14ac:dyDescent="0.25">
      <c r="A18" s="159" t="s">
        <v>295</v>
      </c>
      <c r="D18" s="75"/>
      <c r="E18" s="227"/>
      <c r="F18" s="226"/>
      <c r="G18" s="127"/>
      <c r="H18" s="226"/>
      <c r="I18" s="127"/>
      <c r="J18" s="226"/>
    </row>
    <row r="19" spans="1:12" ht="12" customHeight="1" x14ac:dyDescent="0.25">
      <c r="A19" s="85">
        <v>0</v>
      </c>
      <c r="B19" s="33" t="s">
        <v>98</v>
      </c>
      <c r="C19" s="85">
        <v>18</v>
      </c>
      <c r="D19" s="30"/>
      <c r="E19" s="227">
        <v>321343</v>
      </c>
      <c r="F19" s="226">
        <v>15.30002947230294</v>
      </c>
      <c r="G19" s="127">
        <v>165030</v>
      </c>
      <c r="H19" s="226">
        <v>15.901141783494724</v>
      </c>
      <c r="I19" s="127">
        <v>156313</v>
      </c>
      <c r="J19" s="226">
        <v>14.712822622166041</v>
      </c>
    </row>
    <row r="20" spans="1:12" ht="12" customHeight="1" x14ac:dyDescent="0.25">
      <c r="A20" s="85">
        <v>18</v>
      </c>
      <c r="B20" s="33" t="s">
        <v>98</v>
      </c>
      <c r="C20" s="85">
        <v>65</v>
      </c>
      <c r="D20" s="30"/>
      <c r="E20" s="227">
        <v>1189930</v>
      </c>
      <c r="F20" s="226">
        <v>56.655860155588996</v>
      </c>
      <c r="G20" s="127">
        <v>616419</v>
      </c>
      <c r="H20" s="226">
        <v>59.393843040901864</v>
      </c>
      <c r="I20" s="127">
        <v>573511</v>
      </c>
      <c r="J20" s="226">
        <v>53.98121470934003</v>
      </c>
    </row>
    <row r="21" spans="1:12" ht="12" customHeight="1" x14ac:dyDescent="0.25">
      <c r="A21" s="159" t="s">
        <v>264</v>
      </c>
      <c r="D21" s="75"/>
      <c r="E21" s="227">
        <v>1778934</v>
      </c>
      <c r="F21" s="226">
        <v>84.699970527697062</v>
      </c>
      <c r="G21" s="127">
        <v>872820</v>
      </c>
      <c r="H21" s="226">
        <v>84.098858216505278</v>
      </c>
      <c r="I21" s="127">
        <v>906114</v>
      </c>
      <c r="J21" s="226">
        <v>85.287177377833956</v>
      </c>
    </row>
    <row r="22" spans="1:12" ht="30" customHeight="1" x14ac:dyDescent="0.25">
      <c r="A22" s="318" t="s">
        <v>1</v>
      </c>
      <c r="B22" s="318"/>
      <c r="C22" s="318"/>
      <c r="D22" s="318"/>
      <c r="E22" s="318"/>
      <c r="F22" s="318"/>
      <c r="G22" s="318"/>
      <c r="H22" s="318"/>
      <c r="I22" s="318"/>
      <c r="J22" s="318"/>
    </row>
    <row r="23" spans="1:12" ht="12" customHeight="1" x14ac:dyDescent="0.25">
      <c r="A23" s="85">
        <v>0</v>
      </c>
      <c r="B23" s="33" t="s">
        <v>98</v>
      </c>
      <c r="C23" s="158">
        <v>6</v>
      </c>
      <c r="E23" s="225">
        <v>76855</v>
      </c>
      <c r="F23" s="226">
        <v>3.9912048603844292</v>
      </c>
      <c r="G23" s="127">
        <v>39303</v>
      </c>
      <c r="H23" s="226">
        <v>4.1718811200168133</v>
      </c>
      <c r="I23" s="127">
        <v>37552</v>
      </c>
      <c r="J23" s="226">
        <v>3.8181381899226854</v>
      </c>
    </row>
    <row r="24" spans="1:12" ht="12" customHeight="1" x14ac:dyDescent="0.25">
      <c r="A24" s="85">
        <v>6</v>
      </c>
      <c r="B24" s="33" t="s">
        <v>98</v>
      </c>
      <c r="C24" s="158">
        <v>15</v>
      </c>
      <c r="E24" s="225">
        <v>155384</v>
      </c>
      <c r="F24" s="226">
        <v>8.0693432571202148</v>
      </c>
      <c r="G24" s="127">
        <v>79513</v>
      </c>
      <c r="H24" s="226">
        <v>8.4400372362388865</v>
      </c>
      <c r="I24" s="127">
        <v>75871</v>
      </c>
      <c r="J24" s="226">
        <v>7.7142618930449531</v>
      </c>
    </row>
    <row r="25" spans="1:12" ht="12" customHeight="1" x14ac:dyDescent="0.25">
      <c r="A25" s="85">
        <v>15</v>
      </c>
      <c r="B25" s="33" t="s">
        <v>98</v>
      </c>
      <c r="C25" s="158">
        <v>18</v>
      </c>
      <c r="E25" s="225">
        <v>51308</v>
      </c>
      <c r="F25" s="226">
        <v>2.6645076960068215</v>
      </c>
      <c r="G25" s="127">
        <v>26255</v>
      </c>
      <c r="H25" s="226">
        <v>2.7868798515645481</v>
      </c>
      <c r="I25" s="127">
        <v>25053</v>
      </c>
      <c r="J25" s="226">
        <v>2.5472895204551831</v>
      </c>
    </row>
    <row r="26" spans="1:12" ht="12" customHeight="1" x14ac:dyDescent="0.25">
      <c r="A26" s="85">
        <v>18</v>
      </c>
      <c r="B26" s="33" t="s">
        <v>98</v>
      </c>
      <c r="C26" s="158">
        <v>25</v>
      </c>
      <c r="E26" s="225">
        <v>110167</v>
      </c>
      <c r="F26" s="226">
        <v>5.7211510748028287</v>
      </c>
      <c r="G26" s="127">
        <v>56640</v>
      </c>
      <c r="H26" s="226">
        <v>6.0121452977572281</v>
      </c>
      <c r="I26" s="127">
        <v>53527</v>
      </c>
      <c r="J26" s="226">
        <v>5.4424127314654767</v>
      </c>
    </row>
    <row r="27" spans="1:12" ht="12" customHeight="1" x14ac:dyDescent="0.25">
      <c r="A27" s="85">
        <v>25</v>
      </c>
      <c r="B27" s="33" t="s">
        <v>98</v>
      </c>
      <c r="C27" s="158">
        <v>40</v>
      </c>
      <c r="E27" s="225">
        <v>260923</v>
      </c>
      <c r="F27" s="226">
        <v>13.550154782201371</v>
      </c>
      <c r="G27" s="127">
        <v>134705</v>
      </c>
      <c r="H27" s="226">
        <v>14.298482209293562</v>
      </c>
      <c r="I27" s="127">
        <v>126218</v>
      </c>
      <c r="J27" s="226">
        <v>12.833344856616465</v>
      </c>
    </row>
    <row r="28" spans="1:12" ht="12" customHeight="1" x14ac:dyDescent="0.25">
      <c r="A28" s="85">
        <v>40</v>
      </c>
      <c r="B28" s="33" t="s">
        <v>98</v>
      </c>
      <c r="C28" s="158">
        <v>60</v>
      </c>
      <c r="E28" s="225">
        <v>514344</v>
      </c>
      <c r="F28" s="226">
        <v>26.710718531124439</v>
      </c>
      <c r="G28" s="127">
        <v>266507</v>
      </c>
      <c r="H28" s="226">
        <v>28.288820742750449</v>
      </c>
      <c r="I28" s="127">
        <v>247837</v>
      </c>
      <c r="J28" s="226">
        <v>25.19908166211836</v>
      </c>
    </row>
    <row r="29" spans="1:12" ht="12" customHeight="1" x14ac:dyDescent="0.25">
      <c r="A29" s="85">
        <v>60</v>
      </c>
      <c r="B29" s="33" t="s">
        <v>98</v>
      </c>
      <c r="C29" s="158">
        <v>65</v>
      </c>
      <c r="E29" s="225">
        <v>175055</v>
      </c>
      <c r="F29" s="226">
        <v>9.0908902066826656</v>
      </c>
      <c r="G29" s="127">
        <v>86023</v>
      </c>
      <c r="H29" s="226">
        <v>9.1310518176018718</v>
      </c>
      <c r="I29" s="127">
        <v>89032</v>
      </c>
      <c r="J29" s="226">
        <v>9.0524200928098786</v>
      </c>
      <c r="L29" s="127"/>
    </row>
    <row r="30" spans="1:12" ht="12" customHeight="1" x14ac:dyDescent="0.25">
      <c r="A30" s="85">
        <v>65</v>
      </c>
      <c r="B30" s="33" t="s">
        <v>98</v>
      </c>
      <c r="C30" s="158">
        <v>80</v>
      </c>
      <c r="E30" s="225">
        <v>396398</v>
      </c>
      <c r="F30" s="226">
        <v>20.585591363563424</v>
      </c>
      <c r="G30" s="127">
        <v>183857</v>
      </c>
      <c r="H30" s="226">
        <v>19.515801518533731</v>
      </c>
      <c r="I30" s="127">
        <v>212541</v>
      </c>
      <c r="J30" s="226">
        <v>21.610324590550636</v>
      </c>
    </row>
    <row r="31" spans="1:12" ht="12" customHeight="1" x14ac:dyDescent="0.25">
      <c r="A31" s="159" t="s">
        <v>263</v>
      </c>
      <c r="D31" s="19"/>
      <c r="E31" s="225">
        <v>185175</v>
      </c>
      <c r="F31" s="226">
        <v>9.6164382281138074</v>
      </c>
      <c r="G31" s="127">
        <v>69290</v>
      </c>
      <c r="H31" s="226">
        <v>7.3549002062429079</v>
      </c>
      <c r="I31" s="127">
        <v>115885</v>
      </c>
      <c r="J31" s="226">
        <v>11.782726463016362</v>
      </c>
    </row>
    <row r="32" spans="1:12" ht="12" customHeight="1" x14ac:dyDescent="0.25">
      <c r="D32" s="75"/>
      <c r="E32" s="225"/>
      <c r="F32" s="226"/>
      <c r="G32" s="127"/>
      <c r="H32" s="226"/>
      <c r="I32" s="127"/>
      <c r="J32" s="226"/>
    </row>
    <row r="33" spans="1:12" s="28" customFormat="1" ht="12" customHeight="1" x14ac:dyDescent="0.25">
      <c r="A33" s="160" t="s">
        <v>131</v>
      </c>
      <c r="D33" s="80"/>
      <c r="E33" s="229">
        <v>1925609</v>
      </c>
      <c r="F33" s="134">
        <v>100.00000000000001</v>
      </c>
      <c r="G33" s="134">
        <v>942093</v>
      </c>
      <c r="H33" s="134">
        <v>100</v>
      </c>
      <c r="I33" s="134">
        <v>983516</v>
      </c>
      <c r="J33" s="134">
        <v>100</v>
      </c>
    </row>
    <row r="34" spans="1:12" ht="12" customHeight="1" x14ac:dyDescent="0.25">
      <c r="A34" s="159" t="s">
        <v>295</v>
      </c>
      <c r="D34" s="75"/>
      <c r="E34" s="225"/>
      <c r="F34" s="226"/>
      <c r="G34" s="127"/>
      <c r="H34" s="226"/>
      <c r="I34" s="127"/>
      <c r="J34" s="226"/>
    </row>
    <row r="35" spans="1:12" ht="12" customHeight="1" x14ac:dyDescent="0.25">
      <c r="A35" s="85">
        <v>0</v>
      </c>
      <c r="B35" s="33" t="s">
        <v>98</v>
      </c>
      <c r="C35" s="85">
        <v>18</v>
      </c>
      <c r="D35" s="30"/>
      <c r="E35" s="225">
        <v>283547</v>
      </c>
      <c r="F35" s="226">
        <v>14.725055813511464</v>
      </c>
      <c r="G35" s="127">
        <v>145071</v>
      </c>
      <c r="H35" s="226">
        <v>15.398798207820247</v>
      </c>
      <c r="I35" s="127">
        <v>138476</v>
      </c>
      <c r="J35" s="226">
        <v>14.079689603422821</v>
      </c>
    </row>
    <row r="36" spans="1:12" ht="12" customHeight="1" x14ac:dyDescent="0.25">
      <c r="A36" s="85">
        <v>18</v>
      </c>
      <c r="B36" s="33" t="s">
        <v>98</v>
      </c>
      <c r="C36" s="85">
        <v>65</v>
      </c>
      <c r="D36" s="30"/>
      <c r="E36" s="225">
        <v>1060489</v>
      </c>
      <c r="F36" s="226">
        <v>55.072914594811309</v>
      </c>
      <c r="G36" s="127">
        <v>543875</v>
      </c>
      <c r="H36" s="226">
        <v>57.730500067403113</v>
      </c>
      <c r="I36" s="127">
        <v>516614</v>
      </c>
      <c r="J36" s="226">
        <v>52.527259343010179</v>
      </c>
    </row>
    <row r="37" spans="1:12" ht="12" customHeight="1" x14ac:dyDescent="0.25">
      <c r="A37" s="159" t="s">
        <v>264</v>
      </c>
      <c r="D37" s="75"/>
      <c r="E37" s="225">
        <v>1642062</v>
      </c>
      <c r="F37" s="226">
        <v>85.27494418648854</v>
      </c>
      <c r="G37" s="127">
        <v>797022</v>
      </c>
      <c r="H37" s="226">
        <v>84.601201792179751</v>
      </c>
      <c r="I37" s="127">
        <v>845040</v>
      </c>
      <c r="J37" s="226">
        <v>85.920310396577179</v>
      </c>
    </row>
    <row r="38" spans="1:12" ht="30" customHeight="1" x14ac:dyDescent="0.25">
      <c r="A38" s="318" t="s">
        <v>2</v>
      </c>
      <c r="B38" s="318"/>
      <c r="C38" s="318"/>
      <c r="D38" s="318"/>
      <c r="E38" s="318"/>
      <c r="F38" s="318"/>
      <c r="G38" s="318"/>
      <c r="H38" s="318"/>
      <c r="I38" s="318"/>
      <c r="J38" s="318"/>
    </row>
    <row r="39" spans="1:12" ht="12" customHeight="1" x14ac:dyDescent="0.25">
      <c r="A39" s="85">
        <v>0</v>
      </c>
      <c r="B39" s="33" t="s">
        <v>98</v>
      </c>
      <c r="C39" s="158">
        <v>6</v>
      </c>
      <c r="E39" s="225">
        <v>12258</v>
      </c>
      <c r="F39" s="226">
        <v>7.0178853596537429</v>
      </c>
      <c r="G39" s="127">
        <v>6301</v>
      </c>
      <c r="H39" s="226">
        <v>6.5801977923284989</v>
      </c>
      <c r="I39" s="127">
        <v>5957</v>
      </c>
      <c r="J39" s="226">
        <v>7.5490109110263468</v>
      </c>
    </row>
    <row r="40" spans="1:12" ht="12" customHeight="1" x14ac:dyDescent="0.25">
      <c r="A40" s="85">
        <v>6</v>
      </c>
      <c r="B40" s="33" t="s">
        <v>98</v>
      </c>
      <c r="C40" s="158">
        <v>15</v>
      </c>
      <c r="E40" s="225">
        <v>19332</v>
      </c>
      <c r="F40" s="226">
        <v>11.067854443859208</v>
      </c>
      <c r="G40" s="127">
        <v>10130</v>
      </c>
      <c r="H40" s="226">
        <v>10.578861075430517</v>
      </c>
      <c r="I40" s="127">
        <v>9202</v>
      </c>
      <c r="J40" s="226">
        <v>11.661238610586611</v>
      </c>
    </row>
    <row r="41" spans="1:12" ht="12" customHeight="1" x14ac:dyDescent="0.25">
      <c r="A41" s="85">
        <v>15</v>
      </c>
      <c r="B41" s="33" t="s">
        <v>98</v>
      </c>
      <c r="C41" s="158">
        <v>18</v>
      </c>
      <c r="E41" s="225">
        <v>6206</v>
      </c>
      <c r="F41" s="226">
        <v>3.5530263127762383</v>
      </c>
      <c r="G41" s="127">
        <v>3528</v>
      </c>
      <c r="H41" s="226">
        <v>3.6843259500610923</v>
      </c>
      <c r="I41" s="127">
        <v>2678</v>
      </c>
      <c r="J41" s="226">
        <v>3.3936966962780852</v>
      </c>
    </row>
    <row r="42" spans="1:12" ht="12" customHeight="1" x14ac:dyDescent="0.25">
      <c r="A42" s="85">
        <v>18</v>
      </c>
      <c r="B42" s="33" t="s">
        <v>98</v>
      </c>
      <c r="C42" s="158">
        <v>25</v>
      </c>
      <c r="E42" s="225">
        <v>23360</v>
      </c>
      <c r="F42" s="226">
        <v>13.373943710353355</v>
      </c>
      <c r="G42" s="127">
        <v>14121</v>
      </c>
      <c r="H42" s="226">
        <v>14.7467025909333</v>
      </c>
      <c r="I42" s="127">
        <v>9239</v>
      </c>
      <c r="J42" s="226">
        <v>11.708126877114724</v>
      </c>
      <c r="L42" s="147"/>
    </row>
    <row r="43" spans="1:12" ht="12" customHeight="1" x14ac:dyDescent="0.25">
      <c r="A43" s="85">
        <v>25</v>
      </c>
      <c r="B43" s="33" t="s">
        <v>98</v>
      </c>
      <c r="C43" s="158">
        <v>40</v>
      </c>
      <c r="E43" s="225">
        <v>59693</v>
      </c>
      <c r="F43" s="226">
        <v>34.175120800604574</v>
      </c>
      <c r="G43" s="127">
        <v>34832</v>
      </c>
      <c r="H43" s="226">
        <v>36.375408586317448</v>
      </c>
      <c r="I43" s="127">
        <v>24861</v>
      </c>
      <c r="J43" s="226">
        <v>31.505113355552457</v>
      </c>
    </row>
    <row r="44" spans="1:12" ht="12" customHeight="1" x14ac:dyDescent="0.25">
      <c r="A44" s="85">
        <v>40</v>
      </c>
      <c r="B44" s="33" t="s">
        <v>98</v>
      </c>
      <c r="C44" s="158">
        <v>60</v>
      </c>
      <c r="E44" s="225">
        <v>41359</v>
      </c>
      <c r="F44" s="226">
        <v>23.678636040946252</v>
      </c>
      <c r="G44" s="127">
        <v>21077</v>
      </c>
      <c r="H44" s="226">
        <v>22.010923483400692</v>
      </c>
      <c r="I44" s="127">
        <v>20282</v>
      </c>
      <c r="J44" s="226">
        <v>25.702373560086677</v>
      </c>
    </row>
    <row r="45" spans="1:12" ht="12" customHeight="1" x14ac:dyDescent="0.25">
      <c r="A45" s="85">
        <v>60</v>
      </c>
      <c r="B45" s="33" t="s">
        <v>98</v>
      </c>
      <c r="C45" s="158">
        <v>65</v>
      </c>
      <c r="E45" s="225">
        <v>5029</v>
      </c>
      <c r="F45" s="226">
        <v>2.8791764948359173</v>
      </c>
      <c r="G45" s="127">
        <v>2514</v>
      </c>
      <c r="H45" s="226">
        <v>2.6253955324414924</v>
      </c>
      <c r="I45" s="127">
        <v>2515</v>
      </c>
      <c r="J45" s="226">
        <v>3.1871348734650433</v>
      </c>
    </row>
    <row r="46" spans="1:12" ht="12" customHeight="1" x14ac:dyDescent="0.25">
      <c r="A46" s="85">
        <v>65</v>
      </c>
      <c r="B46" s="33" t="s">
        <v>98</v>
      </c>
      <c r="C46" s="158">
        <v>80</v>
      </c>
      <c r="E46" s="225">
        <v>6599</v>
      </c>
      <c r="F46" s="226">
        <v>3.7780245952320977</v>
      </c>
      <c r="G46" s="127">
        <v>2970</v>
      </c>
      <c r="H46" s="226">
        <v>3.1016009273473482</v>
      </c>
      <c r="I46" s="127">
        <v>3629</v>
      </c>
      <c r="J46" s="226">
        <v>4.5988518710952846</v>
      </c>
    </row>
    <row r="47" spans="1:12" ht="12" customHeight="1" x14ac:dyDescent="0.25">
      <c r="A47" s="159" t="s">
        <v>263</v>
      </c>
      <c r="D47" s="75"/>
      <c r="E47" s="225">
        <v>832</v>
      </c>
      <c r="F47" s="230">
        <v>0.47633224173861272</v>
      </c>
      <c r="G47" s="127">
        <v>284</v>
      </c>
      <c r="H47" s="230">
        <v>0.29658406173961172</v>
      </c>
      <c r="I47" s="127">
        <v>548</v>
      </c>
      <c r="J47" s="230">
        <v>0.69445324479476878</v>
      </c>
    </row>
    <row r="48" spans="1:12" ht="12" customHeight="1" x14ac:dyDescent="0.25">
      <c r="D48" s="75"/>
      <c r="E48" s="225"/>
      <c r="F48" s="226"/>
      <c r="G48" s="127"/>
      <c r="H48" s="226"/>
      <c r="I48" s="127"/>
      <c r="J48" s="226"/>
    </row>
    <row r="49" spans="1:10" s="28" customFormat="1" ht="12" customHeight="1" x14ac:dyDescent="0.25">
      <c r="A49" s="160" t="s">
        <v>131</v>
      </c>
      <c r="D49" s="80"/>
      <c r="E49" s="229">
        <v>174668</v>
      </c>
      <c r="F49" s="134">
        <v>100</v>
      </c>
      <c r="G49" s="134">
        <v>95757</v>
      </c>
      <c r="H49" s="134">
        <v>99.999999999999986</v>
      </c>
      <c r="I49" s="134">
        <v>78911</v>
      </c>
      <c r="J49" s="134">
        <v>100</v>
      </c>
    </row>
    <row r="50" spans="1:10" ht="12" customHeight="1" x14ac:dyDescent="0.25">
      <c r="A50" s="159" t="s">
        <v>295</v>
      </c>
      <c r="D50" s="75"/>
      <c r="E50" s="225"/>
      <c r="F50" s="226"/>
      <c r="G50" s="127"/>
      <c r="H50" s="226"/>
      <c r="I50" s="127"/>
      <c r="J50" s="226"/>
    </row>
    <row r="51" spans="1:10" ht="12" customHeight="1" x14ac:dyDescent="0.25">
      <c r="A51" s="85">
        <v>0</v>
      </c>
      <c r="B51" s="33" t="s">
        <v>98</v>
      </c>
      <c r="C51" s="16">
        <v>18</v>
      </c>
      <c r="D51" s="75"/>
      <c r="E51" s="225">
        <v>37796</v>
      </c>
      <c r="F51" s="226">
        <v>21.638766116289187</v>
      </c>
      <c r="G51" s="127">
        <v>19959</v>
      </c>
      <c r="H51" s="226">
        <v>20.843384817820105</v>
      </c>
      <c r="I51" s="127">
        <v>17837</v>
      </c>
      <c r="J51" s="226">
        <v>22.603946217891043</v>
      </c>
    </row>
    <row r="52" spans="1:10" ht="12" customHeight="1" x14ac:dyDescent="0.25">
      <c r="A52" s="85">
        <v>18</v>
      </c>
      <c r="B52" s="33" t="s">
        <v>98</v>
      </c>
      <c r="C52" s="85">
        <v>65</v>
      </c>
      <c r="D52" s="30"/>
      <c r="E52" s="225">
        <v>129441</v>
      </c>
      <c r="F52" s="226">
        <v>74.106877046740109</v>
      </c>
      <c r="G52" s="127">
        <v>72544</v>
      </c>
      <c r="H52" s="226">
        <v>75.758430193092934</v>
      </c>
      <c r="I52" s="127">
        <v>56897</v>
      </c>
      <c r="J52" s="226">
        <v>72.102748666218901</v>
      </c>
    </row>
    <row r="53" spans="1:10" ht="12" customHeight="1" x14ac:dyDescent="0.25">
      <c r="A53" s="159" t="s">
        <v>264</v>
      </c>
      <c r="D53" s="75"/>
      <c r="E53" s="225">
        <v>136872</v>
      </c>
      <c r="F53" s="226">
        <v>78.36123388371081</v>
      </c>
      <c r="G53" s="127">
        <v>75798</v>
      </c>
      <c r="H53" s="226">
        <v>79.156615182179891</v>
      </c>
      <c r="I53" s="127">
        <v>61074</v>
      </c>
      <c r="J53" s="226">
        <v>77.39605378210895</v>
      </c>
    </row>
    <row r="54" spans="1:10" x14ac:dyDescent="0.25">
      <c r="E54" s="127"/>
      <c r="F54" s="127"/>
      <c r="G54" s="127"/>
      <c r="H54" s="127"/>
      <c r="I54" s="127"/>
      <c r="J54" s="127"/>
    </row>
    <row r="55" spans="1:10" x14ac:dyDescent="0.25">
      <c r="E55" s="127"/>
      <c r="F55" s="127"/>
      <c r="G55" s="127"/>
      <c r="H55" s="127"/>
      <c r="I55" s="127"/>
      <c r="J55" s="127"/>
    </row>
  </sheetData>
  <mergeCells count="3">
    <mergeCell ref="A6:J6"/>
    <mergeCell ref="A22:J22"/>
    <mergeCell ref="A38:J38"/>
  </mergeCells>
  <printOptions horizontalCentered="1"/>
  <pageMargins left="0.78740157480314965" right="0.78740157480314965" top="0.78740157480314965" bottom="0.19685039370078741" header="0.51181102362204722" footer="0.51181102362204722"/>
  <pageSetup paperSize="9" orientation="portrait" r:id="rId1"/>
  <headerFooter alignWithMargins="0">
    <oddHeader>&amp;C&amp;8- 20 -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zoomScaleNormal="100" workbookViewId="0">
      <selection activeCell="I57" sqref="I57:K57"/>
    </sheetView>
  </sheetViews>
  <sheetFormatPr baseColWidth="10" defaultColWidth="11.42578125" defaultRowHeight="12.75" customHeight="1" x14ac:dyDescent="0.25"/>
  <cols>
    <col min="1" max="1" width="6.42578125" style="16" customWidth="1"/>
    <col min="2" max="2" width="1.5703125" style="16" customWidth="1"/>
    <col min="3" max="3" width="2.7109375" style="85" customWidth="1"/>
    <col min="4" max="4" width="2.28515625" style="16" customWidth="1"/>
    <col min="5" max="5" width="7.28515625" style="16" customWidth="1"/>
    <col min="6" max="6" width="10.140625" style="16" bestFit="1" customWidth="1"/>
    <col min="7" max="7" width="9.140625" style="16" bestFit="1" customWidth="1"/>
    <col min="8" max="8" width="9.140625" style="16" customWidth="1"/>
    <col min="9" max="9" width="5.7109375" style="16" customWidth="1"/>
    <col min="10" max="10" width="2.140625" style="16" customWidth="1"/>
    <col min="11" max="11" width="5" style="16" customWidth="1"/>
    <col min="12" max="12" width="7.42578125" style="16" customWidth="1"/>
    <col min="13" max="13" width="9.140625" style="16" customWidth="1"/>
    <col min="14" max="15" width="11" style="16" customWidth="1"/>
    <col min="16" max="16384" width="11.42578125" style="16"/>
  </cols>
  <sheetData>
    <row r="1" spans="1:15" ht="12.75" customHeight="1" x14ac:dyDescent="0.25">
      <c r="A1" s="40" t="s">
        <v>397</v>
      </c>
      <c r="B1" s="41"/>
      <c r="C1" s="41"/>
      <c r="D1" s="41"/>
      <c r="E1" s="41"/>
      <c r="F1" s="41"/>
      <c r="G1" s="41"/>
      <c r="H1" s="41"/>
      <c r="I1" s="41"/>
      <c r="J1" s="41"/>
      <c r="K1" s="41"/>
      <c r="L1" s="41"/>
      <c r="M1" s="41"/>
      <c r="N1" s="41"/>
      <c r="O1" s="41"/>
    </row>
    <row r="2" spans="1:15" ht="12.75" customHeight="1" x14ac:dyDescent="0.25">
      <c r="A2" s="41"/>
      <c r="B2" s="41"/>
      <c r="C2" s="41"/>
      <c r="D2" s="41"/>
    </row>
    <row r="3" spans="1:15" ht="12.75" customHeight="1" x14ac:dyDescent="0.25">
      <c r="A3" s="88" t="s">
        <v>122</v>
      </c>
      <c r="B3" s="88"/>
      <c r="C3" s="88"/>
      <c r="D3" s="88"/>
      <c r="E3" s="358" t="s">
        <v>331</v>
      </c>
      <c r="F3" s="323" t="s">
        <v>0</v>
      </c>
      <c r="G3" s="251"/>
      <c r="H3" s="252"/>
      <c r="I3" s="151" t="s">
        <v>122</v>
      </c>
      <c r="J3" s="88"/>
      <c r="K3" s="88"/>
      <c r="L3" s="358" t="s">
        <v>331</v>
      </c>
      <c r="M3" s="323" t="s">
        <v>0</v>
      </c>
      <c r="N3" s="251"/>
      <c r="O3" s="251"/>
    </row>
    <row r="4" spans="1:15" ht="12.75" customHeight="1" x14ac:dyDescent="0.25">
      <c r="A4" s="41" t="s">
        <v>123</v>
      </c>
      <c r="B4" s="41"/>
      <c r="C4" s="41"/>
      <c r="D4" s="41"/>
      <c r="E4" s="359"/>
      <c r="F4" s="325"/>
      <c r="G4" s="316"/>
      <c r="H4" s="361"/>
      <c r="I4" s="161" t="s">
        <v>123</v>
      </c>
      <c r="J4" s="41"/>
      <c r="K4" s="41"/>
      <c r="L4" s="359"/>
      <c r="M4" s="325"/>
      <c r="N4" s="316"/>
      <c r="O4" s="316"/>
    </row>
    <row r="5" spans="1:15" ht="12.75" customHeight="1" x14ac:dyDescent="0.25">
      <c r="A5" s="66" t="s">
        <v>125</v>
      </c>
      <c r="B5" s="66"/>
      <c r="C5" s="66"/>
      <c r="D5" s="66"/>
      <c r="E5" s="360"/>
      <c r="F5" s="70" t="s">
        <v>51</v>
      </c>
      <c r="G5" s="71" t="s">
        <v>59</v>
      </c>
      <c r="H5" s="70" t="s">
        <v>60</v>
      </c>
      <c r="I5" s="162" t="s">
        <v>125</v>
      </c>
      <c r="J5" s="66"/>
      <c r="K5" s="66"/>
      <c r="L5" s="360"/>
      <c r="M5" s="157" t="s">
        <v>51</v>
      </c>
      <c r="N5" s="71" t="s">
        <v>59</v>
      </c>
      <c r="O5" s="70" t="s">
        <v>60</v>
      </c>
    </row>
    <row r="6" spans="1:15" ht="21" customHeight="1" x14ac:dyDescent="0.25">
      <c r="A6" s="16">
        <v>0</v>
      </c>
      <c r="B6" s="33" t="s">
        <v>98</v>
      </c>
      <c r="C6" s="85">
        <v>1</v>
      </c>
      <c r="D6" s="159"/>
      <c r="E6" s="74">
        <v>2024</v>
      </c>
      <c r="F6" s="76">
        <v>11767</v>
      </c>
      <c r="G6" s="76">
        <v>5910</v>
      </c>
      <c r="H6" s="76">
        <v>5857</v>
      </c>
      <c r="I6" s="18">
        <v>40</v>
      </c>
      <c r="J6" s="33" t="s">
        <v>98</v>
      </c>
      <c r="K6" s="159">
        <v>41</v>
      </c>
      <c r="L6" s="74">
        <v>1984</v>
      </c>
      <c r="M6" s="147">
        <v>27826</v>
      </c>
      <c r="N6" s="76">
        <v>14503</v>
      </c>
      <c r="O6" s="76">
        <v>13323</v>
      </c>
    </row>
    <row r="7" spans="1:15" ht="12" customHeight="1" x14ac:dyDescent="0.25">
      <c r="A7" s="16">
        <v>1</v>
      </c>
      <c r="B7" s="33" t="s">
        <v>98</v>
      </c>
      <c r="C7" s="85">
        <v>2</v>
      </c>
      <c r="D7" s="159"/>
      <c r="E7" s="74">
        <v>2023</v>
      </c>
      <c r="F7" s="76">
        <v>13053</v>
      </c>
      <c r="G7" s="76">
        <v>6666</v>
      </c>
      <c r="H7" s="76">
        <v>6387</v>
      </c>
      <c r="I7" s="18">
        <v>41</v>
      </c>
      <c r="J7" s="33" t="s">
        <v>98</v>
      </c>
      <c r="K7" s="159">
        <v>42</v>
      </c>
      <c r="L7" s="74">
        <v>1983</v>
      </c>
      <c r="M7" s="147">
        <v>28137</v>
      </c>
      <c r="N7" s="76">
        <v>14605</v>
      </c>
      <c r="O7" s="76">
        <v>13532</v>
      </c>
    </row>
    <row r="8" spans="1:15" ht="12" customHeight="1" x14ac:dyDescent="0.25">
      <c r="A8" s="16">
        <v>2</v>
      </c>
      <c r="B8" s="33" t="s">
        <v>98</v>
      </c>
      <c r="C8" s="85">
        <v>3</v>
      </c>
      <c r="D8" s="159"/>
      <c r="E8" s="74">
        <v>2022</v>
      </c>
      <c r="F8" s="76">
        <v>14389</v>
      </c>
      <c r="G8" s="76">
        <v>7412</v>
      </c>
      <c r="H8" s="76">
        <v>6977</v>
      </c>
      <c r="I8" s="18">
        <v>42</v>
      </c>
      <c r="J8" s="33" t="s">
        <v>98</v>
      </c>
      <c r="K8" s="159">
        <v>43</v>
      </c>
      <c r="L8" s="74">
        <v>1982</v>
      </c>
      <c r="M8" s="147">
        <v>28597</v>
      </c>
      <c r="N8" s="76">
        <v>15015</v>
      </c>
      <c r="O8" s="76">
        <v>13582</v>
      </c>
    </row>
    <row r="9" spans="1:15" ht="12" customHeight="1" x14ac:dyDescent="0.25">
      <c r="A9" s="16">
        <v>3</v>
      </c>
      <c r="B9" s="33" t="s">
        <v>98</v>
      </c>
      <c r="C9" s="85">
        <v>4</v>
      </c>
      <c r="D9" s="159"/>
      <c r="E9" s="74">
        <v>2021</v>
      </c>
      <c r="F9" s="76">
        <v>15919</v>
      </c>
      <c r="G9" s="76">
        <v>8228</v>
      </c>
      <c r="H9" s="76">
        <v>7691</v>
      </c>
      <c r="I9" s="18">
        <v>43</v>
      </c>
      <c r="J9" s="33" t="s">
        <v>98</v>
      </c>
      <c r="K9" s="159">
        <v>44</v>
      </c>
      <c r="L9" s="74">
        <v>1981</v>
      </c>
      <c r="M9" s="147">
        <v>27701</v>
      </c>
      <c r="N9" s="76">
        <v>14539</v>
      </c>
      <c r="O9" s="76">
        <v>13162</v>
      </c>
    </row>
    <row r="10" spans="1:15" ht="12" customHeight="1" x14ac:dyDescent="0.25">
      <c r="A10" s="16">
        <v>4</v>
      </c>
      <c r="B10" s="33" t="s">
        <v>98</v>
      </c>
      <c r="C10" s="85">
        <v>5</v>
      </c>
      <c r="D10" s="159"/>
      <c r="E10" s="74">
        <v>2020</v>
      </c>
      <c r="F10" s="76">
        <v>16607</v>
      </c>
      <c r="G10" s="76">
        <v>8545</v>
      </c>
      <c r="H10" s="76">
        <v>8062</v>
      </c>
      <c r="I10" s="18">
        <v>44</v>
      </c>
      <c r="J10" s="33" t="s">
        <v>98</v>
      </c>
      <c r="K10" s="159">
        <v>45</v>
      </c>
      <c r="L10" s="74">
        <v>1980</v>
      </c>
      <c r="M10" s="147">
        <v>28235</v>
      </c>
      <c r="N10" s="76">
        <v>14782</v>
      </c>
      <c r="O10" s="76">
        <v>13453</v>
      </c>
    </row>
    <row r="11" spans="1:15" ht="12" customHeight="1" x14ac:dyDescent="0.25">
      <c r="A11" s="16">
        <v>5</v>
      </c>
      <c r="B11" s="33" t="s">
        <v>98</v>
      </c>
      <c r="C11" s="85">
        <v>6</v>
      </c>
      <c r="D11" s="159"/>
      <c r="E11" s="74">
        <v>2019</v>
      </c>
      <c r="F11" s="76">
        <v>17378</v>
      </c>
      <c r="G11" s="76">
        <v>8843</v>
      </c>
      <c r="H11" s="76">
        <v>8535</v>
      </c>
      <c r="I11" s="163">
        <v>40</v>
      </c>
      <c r="J11" s="130" t="s">
        <v>98</v>
      </c>
      <c r="K11" s="160">
        <v>45</v>
      </c>
      <c r="L11" s="78"/>
      <c r="M11" s="231">
        <v>140496</v>
      </c>
      <c r="N11" s="81">
        <v>73444</v>
      </c>
      <c r="O11" s="81">
        <v>67052</v>
      </c>
    </row>
    <row r="12" spans="1:15" s="28" customFormat="1" ht="12" customHeight="1" x14ac:dyDescent="0.25">
      <c r="A12" s="28">
        <v>0</v>
      </c>
      <c r="B12" s="130" t="s">
        <v>98</v>
      </c>
      <c r="C12" s="224">
        <v>6</v>
      </c>
      <c r="D12" s="160"/>
      <c r="E12" s="78"/>
      <c r="F12" s="81">
        <v>89113</v>
      </c>
      <c r="G12" s="81">
        <v>45604</v>
      </c>
      <c r="H12" s="81">
        <v>43509</v>
      </c>
      <c r="I12" s="18"/>
      <c r="J12" s="33"/>
      <c r="K12" s="159"/>
      <c r="L12" s="74"/>
      <c r="M12" s="147"/>
      <c r="N12" s="76"/>
      <c r="O12" s="76"/>
    </row>
    <row r="13" spans="1:15" ht="12" customHeight="1" x14ac:dyDescent="0.25">
      <c r="B13" s="33"/>
      <c r="D13" s="159"/>
      <c r="E13" s="74"/>
      <c r="F13" s="76"/>
      <c r="G13" s="76"/>
      <c r="H13" s="76"/>
      <c r="I13" s="18">
        <v>45</v>
      </c>
      <c r="J13" s="33" t="s">
        <v>98</v>
      </c>
      <c r="K13" s="159">
        <v>46</v>
      </c>
      <c r="L13" s="74">
        <v>1979</v>
      </c>
      <c r="M13" s="147">
        <v>26971</v>
      </c>
      <c r="N13" s="76">
        <v>14161</v>
      </c>
      <c r="O13" s="76">
        <v>12810</v>
      </c>
    </row>
    <row r="14" spans="1:15" ht="12" customHeight="1" x14ac:dyDescent="0.25">
      <c r="A14" s="16">
        <v>6</v>
      </c>
      <c r="B14" s="33" t="s">
        <v>98</v>
      </c>
      <c r="C14" s="85">
        <v>7</v>
      </c>
      <c r="D14" s="159"/>
      <c r="E14" s="74">
        <v>2018</v>
      </c>
      <c r="F14" s="76">
        <v>18228</v>
      </c>
      <c r="G14" s="76">
        <v>9347</v>
      </c>
      <c r="H14" s="76">
        <v>8881</v>
      </c>
      <c r="I14" s="18">
        <v>46</v>
      </c>
      <c r="J14" s="33" t="s">
        <v>98</v>
      </c>
      <c r="K14" s="159">
        <v>47</v>
      </c>
      <c r="L14" s="74">
        <v>1978</v>
      </c>
      <c r="M14" s="147">
        <v>26063</v>
      </c>
      <c r="N14" s="76">
        <v>13666</v>
      </c>
      <c r="O14" s="76">
        <v>12397</v>
      </c>
    </row>
    <row r="15" spans="1:15" ht="12" customHeight="1" x14ac:dyDescent="0.25">
      <c r="A15" s="16">
        <v>7</v>
      </c>
      <c r="B15" s="33" t="s">
        <v>98</v>
      </c>
      <c r="C15" s="85">
        <v>8</v>
      </c>
      <c r="D15" s="159"/>
      <c r="E15" s="74">
        <v>2017</v>
      </c>
      <c r="F15" s="76">
        <v>19017</v>
      </c>
      <c r="G15" s="76">
        <v>9680</v>
      </c>
      <c r="H15" s="76">
        <v>9337</v>
      </c>
      <c r="I15" s="18">
        <v>47</v>
      </c>
      <c r="J15" s="33" t="s">
        <v>98</v>
      </c>
      <c r="K15" s="159">
        <v>48</v>
      </c>
      <c r="L15" s="74">
        <v>1977</v>
      </c>
      <c r="M15" s="147">
        <v>25616</v>
      </c>
      <c r="N15" s="76">
        <v>13377</v>
      </c>
      <c r="O15" s="76">
        <v>12239</v>
      </c>
    </row>
    <row r="16" spans="1:15" ht="12" customHeight="1" x14ac:dyDescent="0.25">
      <c r="A16" s="16">
        <v>8</v>
      </c>
      <c r="B16" s="33" t="s">
        <v>98</v>
      </c>
      <c r="C16" s="85">
        <v>9</v>
      </c>
      <c r="D16" s="159"/>
      <c r="E16" s="74">
        <v>2016</v>
      </c>
      <c r="F16" s="76">
        <v>19606</v>
      </c>
      <c r="G16" s="76">
        <v>9959</v>
      </c>
      <c r="H16" s="76">
        <v>9647</v>
      </c>
      <c r="I16" s="18">
        <v>48</v>
      </c>
      <c r="J16" s="33" t="s">
        <v>98</v>
      </c>
      <c r="K16" s="159">
        <v>49</v>
      </c>
      <c r="L16" s="74">
        <v>1976</v>
      </c>
      <c r="M16" s="147">
        <v>23046</v>
      </c>
      <c r="N16" s="76">
        <v>11975</v>
      </c>
      <c r="O16" s="76">
        <v>11071</v>
      </c>
    </row>
    <row r="17" spans="1:15" ht="12" customHeight="1" x14ac:dyDescent="0.25">
      <c r="A17" s="16">
        <v>9</v>
      </c>
      <c r="B17" s="33" t="s">
        <v>98</v>
      </c>
      <c r="C17" s="85">
        <v>10</v>
      </c>
      <c r="D17" s="159"/>
      <c r="E17" s="74">
        <v>2015</v>
      </c>
      <c r="F17" s="76">
        <v>19712</v>
      </c>
      <c r="G17" s="76">
        <v>10211</v>
      </c>
      <c r="H17" s="76">
        <v>9501</v>
      </c>
      <c r="I17" s="18">
        <v>49</v>
      </c>
      <c r="J17" s="33" t="s">
        <v>98</v>
      </c>
      <c r="K17" s="159">
        <v>50</v>
      </c>
      <c r="L17" s="74">
        <v>1975</v>
      </c>
      <c r="M17" s="147">
        <v>22005</v>
      </c>
      <c r="N17" s="76">
        <v>11577</v>
      </c>
      <c r="O17" s="76">
        <v>10428</v>
      </c>
    </row>
    <row r="18" spans="1:15" ht="12" customHeight="1" x14ac:dyDescent="0.25">
      <c r="A18" s="16">
        <v>10</v>
      </c>
      <c r="B18" s="33" t="s">
        <v>98</v>
      </c>
      <c r="C18" s="85">
        <v>11</v>
      </c>
      <c r="D18" s="159"/>
      <c r="E18" s="74">
        <v>2014</v>
      </c>
      <c r="F18" s="76">
        <v>19942</v>
      </c>
      <c r="G18" s="76">
        <v>10233</v>
      </c>
      <c r="H18" s="76">
        <v>9709</v>
      </c>
      <c r="I18" s="163">
        <v>45</v>
      </c>
      <c r="J18" s="130" t="s">
        <v>98</v>
      </c>
      <c r="K18" s="160">
        <v>50</v>
      </c>
      <c r="L18" s="78"/>
      <c r="M18" s="231">
        <v>123701</v>
      </c>
      <c r="N18" s="81">
        <v>64756</v>
      </c>
      <c r="O18" s="81">
        <v>58945</v>
      </c>
    </row>
    <row r="19" spans="1:15" ht="12" customHeight="1" x14ac:dyDescent="0.25">
      <c r="A19" s="16">
        <v>11</v>
      </c>
      <c r="B19" s="33" t="s">
        <v>98</v>
      </c>
      <c r="C19" s="85">
        <v>12</v>
      </c>
      <c r="D19" s="159"/>
      <c r="E19" s="74">
        <v>2013</v>
      </c>
      <c r="F19" s="76">
        <v>19673</v>
      </c>
      <c r="G19" s="76">
        <v>10119</v>
      </c>
      <c r="H19" s="76">
        <v>9554</v>
      </c>
      <c r="I19" s="18"/>
      <c r="J19" s="33"/>
      <c r="K19" s="159"/>
      <c r="L19" s="74"/>
      <c r="M19" s="147"/>
      <c r="N19" s="76"/>
      <c r="O19" s="76"/>
    </row>
    <row r="20" spans="1:15" ht="12" customHeight="1" x14ac:dyDescent="0.25">
      <c r="A20" s="16">
        <v>12</v>
      </c>
      <c r="B20" s="33" t="s">
        <v>98</v>
      </c>
      <c r="C20" s="85">
        <v>13</v>
      </c>
      <c r="D20" s="159"/>
      <c r="E20" s="74">
        <v>2012</v>
      </c>
      <c r="F20" s="76">
        <v>19530</v>
      </c>
      <c r="G20" s="76">
        <v>10069</v>
      </c>
      <c r="H20" s="76">
        <v>9461</v>
      </c>
      <c r="I20" s="18">
        <v>50</v>
      </c>
      <c r="J20" s="33" t="s">
        <v>98</v>
      </c>
      <c r="K20" s="159">
        <v>51</v>
      </c>
      <c r="L20" s="74">
        <v>1974</v>
      </c>
      <c r="M20" s="147">
        <v>22641</v>
      </c>
      <c r="N20" s="76">
        <v>11859</v>
      </c>
      <c r="O20" s="76">
        <v>10782</v>
      </c>
    </row>
    <row r="21" spans="1:15" ht="12" customHeight="1" x14ac:dyDescent="0.25">
      <c r="A21" s="16">
        <v>13</v>
      </c>
      <c r="B21" s="33" t="s">
        <v>98</v>
      </c>
      <c r="C21" s="85">
        <v>14</v>
      </c>
      <c r="D21" s="159"/>
      <c r="E21" s="74">
        <v>2011</v>
      </c>
      <c r="F21" s="76">
        <v>19321</v>
      </c>
      <c r="G21" s="76">
        <v>9936</v>
      </c>
      <c r="H21" s="76">
        <v>9385</v>
      </c>
      <c r="I21" s="18">
        <v>51</v>
      </c>
      <c r="J21" s="33" t="s">
        <v>98</v>
      </c>
      <c r="K21" s="159">
        <v>52</v>
      </c>
      <c r="L21" s="74">
        <v>1973</v>
      </c>
      <c r="M21" s="147">
        <v>23405</v>
      </c>
      <c r="N21" s="76">
        <v>12234</v>
      </c>
      <c r="O21" s="76">
        <v>11171</v>
      </c>
    </row>
    <row r="22" spans="1:15" ht="12" customHeight="1" x14ac:dyDescent="0.25">
      <c r="A22" s="16">
        <v>14</v>
      </c>
      <c r="B22" s="33" t="s">
        <v>98</v>
      </c>
      <c r="C22" s="85">
        <v>15</v>
      </c>
      <c r="D22" s="159"/>
      <c r="E22" s="74">
        <v>2010</v>
      </c>
      <c r="F22" s="76">
        <v>19687</v>
      </c>
      <c r="G22" s="76">
        <v>10089</v>
      </c>
      <c r="H22" s="76">
        <v>9598</v>
      </c>
      <c r="I22" s="18">
        <v>52</v>
      </c>
      <c r="J22" s="33" t="s">
        <v>98</v>
      </c>
      <c r="K22" s="159">
        <v>53</v>
      </c>
      <c r="L22" s="74">
        <v>1972</v>
      </c>
      <c r="M22" s="147">
        <v>26360</v>
      </c>
      <c r="N22" s="76">
        <v>13938</v>
      </c>
      <c r="O22" s="76">
        <v>12422</v>
      </c>
    </row>
    <row r="23" spans="1:15" s="28" customFormat="1" ht="12" customHeight="1" x14ac:dyDescent="0.25">
      <c r="A23" s="28">
        <v>6</v>
      </c>
      <c r="B23" s="130" t="s">
        <v>98</v>
      </c>
      <c r="C23" s="224">
        <v>15</v>
      </c>
      <c r="D23" s="160"/>
      <c r="E23" s="78"/>
      <c r="F23" s="134">
        <v>174716</v>
      </c>
      <c r="G23" s="134">
        <v>89643</v>
      </c>
      <c r="H23" s="134">
        <v>85073</v>
      </c>
      <c r="I23" s="18">
        <v>53</v>
      </c>
      <c r="J23" s="33" t="s">
        <v>98</v>
      </c>
      <c r="K23" s="159">
        <v>54</v>
      </c>
      <c r="L23" s="74">
        <v>1971</v>
      </c>
      <c r="M23" s="147">
        <v>29524</v>
      </c>
      <c r="N23" s="76">
        <v>15451</v>
      </c>
      <c r="O23" s="76">
        <v>14073</v>
      </c>
    </row>
    <row r="24" spans="1:15" ht="12" customHeight="1" x14ac:dyDescent="0.25">
      <c r="B24" s="33"/>
      <c r="D24" s="159"/>
      <c r="E24" s="74"/>
      <c r="F24" s="19"/>
      <c r="G24" s="19"/>
      <c r="H24" s="19"/>
      <c r="I24" s="18">
        <v>54</v>
      </c>
      <c r="J24" s="33" t="s">
        <v>98</v>
      </c>
      <c r="K24" s="159">
        <v>55</v>
      </c>
      <c r="L24" s="74">
        <v>1970</v>
      </c>
      <c r="M24" s="147">
        <v>30005</v>
      </c>
      <c r="N24" s="76">
        <v>15464</v>
      </c>
      <c r="O24" s="76">
        <v>14541</v>
      </c>
    </row>
    <row r="25" spans="1:15" ht="12" customHeight="1" x14ac:dyDescent="0.25">
      <c r="A25" s="16">
        <v>15</v>
      </c>
      <c r="B25" s="33" t="s">
        <v>98</v>
      </c>
      <c r="C25" s="85">
        <v>16</v>
      </c>
      <c r="D25" s="159"/>
      <c r="E25" s="74">
        <v>2009</v>
      </c>
      <c r="F25" s="76">
        <v>19033</v>
      </c>
      <c r="G25" s="76">
        <v>9662</v>
      </c>
      <c r="H25" s="76">
        <v>9371</v>
      </c>
      <c r="I25" s="163">
        <v>50</v>
      </c>
      <c r="J25" s="130" t="s">
        <v>98</v>
      </c>
      <c r="K25" s="160">
        <v>55</v>
      </c>
      <c r="L25" s="78"/>
      <c r="M25" s="231">
        <v>131935</v>
      </c>
      <c r="N25" s="81">
        <v>68946</v>
      </c>
      <c r="O25" s="81">
        <v>62989</v>
      </c>
    </row>
    <row r="26" spans="1:15" ht="12" customHeight="1" x14ac:dyDescent="0.25">
      <c r="A26" s="16">
        <v>16</v>
      </c>
      <c r="B26" s="33" t="s">
        <v>98</v>
      </c>
      <c r="C26" s="85">
        <v>17</v>
      </c>
      <c r="D26" s="159"/>
      <c r="E26" s="74">
        <v>2008</v>
      </c>
      <c r="F26" s="76">
        <v>19452</v>
      </c>
      <c r="G26" s="76">
        <v>10126</v>
      </c>
      <c r="H26" s="76">
        <v>9326</v>
      </c>
      <c r="I26" s="18"/>
      <c r="J26" s="33"/>
      <c r="K26" s="159"/>
      <c r="L26" s="74"/>
      <c r="M26" s="147"/>
      <c r="N26" s="76"/>
      <c r="O26" s="76"/>
    </row>
    <row r="27" spans="1:15" ht="12" customHeight="1" x14ac:dyDescent="0.25">
      <c r="A27" s="16">
        <v>17</v>
      </c>
      <c r="B27" s="33" t="s">
        <v>98</v>
      </c>
      <c r="C27" s="85">
        <v>18</v>
      </c>
      <c r="D27" s="159"/>
      <c r="E27" s="74">
        <v>2007</v>
      </c>
      <c r="F27" s="76">
        <v>19029</v>
      </c>
      <c r="G27" s="76">
        <v>9995</v>
      </c>
      <c r="H27" s="76">
        <v>9034</v>
      </c>
      <c r="I27" s="18">
        <v>55</v>
      </c>
      <c r="J27" s="33" t="s">
        <v>98</v>
      </c>
      <c r="K27" s="159">
        <v>56</v>
      </c>
      <c r="L27" s="74">
        <v>1969</v>
      </c>
      <c r="M27" s="147">
        <v>30143</v>
      </c>
      <c r="N27" s="76">
        <v>15428</v>
      </c>
      <c r="O27" s="76">
        <v>14715</v>
      </c>
    </row>
    <row r="28" spans="1:15" s="28" customFormat="1" ht="12" customHeight="1" x14ac:dyDescent="0.25">
      <c r="A28" s="28">
        <v>15</v>
      </c>
      <c r="B28" s="130" t="s">
        <v>98</v>
      </c>
      <c r="C28" s="224">
        <v>18</v>
      </c>
      <c r="D28" s="160"/>
      <c r="E28" s="78"/>
      <c r="F28" s="81">
        <v>57514</v>
      </c>
      <c r="G28" s="81">
        <v>29783</v>
      </c>
      <c r="H28" s="81">
        <v>27731</v>
      </c>
      <c r="I28" s="18">
        <v>56</v>
      </c>
      <c r="J28" s="33" t="s">
        <v>98</v>
      </c>
      <c r="K28" s="159">
        <v>57</v>
      </c>
      <c r="L28" s="74">
        <v>1968</v>
      </c>
      <c r="M28" s="147">
        <v>30563</v>
      </c>
      <c r="N28" s="76">
        <v>15512</v>
      </c>
      <c r="O28" s="76">
        <v>15051</v>
      </c>
    </row>
    <row r="29" spans="1:15" ht="12" customHeight="1" x14ac:dyDescent="0.25">
      <c r="B29" s="33"/>
      <c r="D29" s="159"/>
      <c r="E29" s="74"/>
      <c r="F29" s="76"/>
      <c r="G29" s="76"/>
      <c r="H29" s="76"/>
      <c r="I29" s="18">
        <v>57</v>
      </c>
      <c r="J29" s="33" t="s">
        <v>98</v>
      </c>
      <c r="K29" s="159">
        <v>58</v>
      </c>
      <c r="L29" s="74">
        <v>1967</v>
      </c>
      <c r="M29" s="147">
        <v>31363</v>
      </c>
      <c r="N29" s="76">
        <v>15709</v>
      </c>
      <c r="O29" s="76">
        <v>15654</v>
      </c>
    </row>
    <row r="30" spans="1:15" ht="12" customHeight="1" x14ac:dyDescent="0.25">
      <c r="A30" s="16">
        <v>18</v>
      </c>
      <c r="B30" s="33" t="s">
        <v>98</v>
      </c>
      <c r="C30" s="85">
        <v>19</v>
      </c>
      <c r="D30" s="159"/>
      <c r="E30" s="74">
        <v>2006</v>
      </c>
      <c r="F30" s="76">
        <v>18113</v>
      </c>
      <c r="G30" s="76">
        <v>9659</v>
      </c>
      <c r="H30" s="76">
        <v>8454</v>
      </c>
      <c r="I30" s="18">
        <v>58</v>
      </c>
      <c r="J30" s="33" t="s">
        <v>98</v>
      </c>
      <c r="K30" s="159">
        <v>59</v>
      </c>
      <c r="L30" s="74">
        <v>1966</v>
      </c>
      <c r="M30" s="147">
        <v>33377</v>
      </c>
      <c r="N30" s="76">
        <v>16816</v>
      </c>
      <c r="O30" s="76">
        <v>16561</v>
      </c>
    </row>
    <row r="31" spans="1:15" ht="12" customHeight="1" x14ac:dyDescent="0.25">
      <c r="A31" s="16">
        <v>19</v>
      </c>
      <c r="B31" s="33" t="s">
        <v>98</v>
      </c>
      <c r="C31" s="85">
        <v>20</v>
      </c>
      <c r="D31" s="159"/>
      <c r="E31" s="74">
        <v>2005</v>
      </c>
      <c r="F31" s="76">
        <v>18791</v>
      </c>
      <c r="G31" s="76">
        <v>9903</v>
      </c>
      <c r="H31" s="76">
        <v>8888</v>
      </c>
      <c r="I31" s="18">
        <v>59</v>
      </c>
      <c r="J31" s="33" t="s">
        <v>98</v>
      </c>
      <c r="K31" s="159">
        <v>60</v>
      </c>
      <c r="L31" s="74">
        <v>1965</v>
      </c>
      <c r="M31" s="147">
        <v>34125</v>
      </c>
      <c r="N31" s="76">
        <v>16973</v>
      </c>
      <c r="O31" s="76">
        <v>17152</v>
      </c>
    </row>
    <row r="32" spans="1:15" ht="12" customHeight="1" x14ac:dyDescent="0.25">
      <c r="A32" s="16">
        <v>20</v>
      </c>
      <c r="B32" s="33" t="s">
        <v>98</v>
      </c>
      <c r="C32" s="85">
        <v>21</v>
      </c>
      <c r="D32" s="159"/>
      <c r="E32" s="74">
        <v>2004</v>
      </c>
      <c r="F32" s="76">
        <v>19524</v>
      </c>
      <c r="G32" s="76">
        <v>10292</v>
      </c>
      <c r="H32" s="76">
        <v>9232</v>
      </c>
      <c r="I32" s="163">
        <v>55</v>
      </c>
      <c r="J32" s="130" t="s">
        <v>98</v>
      </c>
      <c r="K32" s="160">
        <v>60</v>
      </c>
      <c r="L32" s="78"/>
      <c r="M32" s="231">
        <v>159571</v>
      </c>
      <c r="N32" s="81">
        <v>80438</v>
      </c>
      <c r="O32" s="81">
        <v>79133</v>
      </c>
    </row>
    <row r="33" spans="1:15" ht="12" customHeight="1" x14ac:dyDescent="0.25">
      <c r="A33" s="16">
        <v>21</v>
      </c>
      <c r="B33" s="33" t="s">
        <v>98</v>
      </c>
      <c r="C33" s="85">
        <v>22</v>
      </c>
      <c r="D33" s="159"/>
      <c r="E33" s="74">
        <v>2003</v>
      </c>
      <c r="F33" s="76">
        <v>18680</v>
      </c>
      <c r="G33" s="76">
        <v>9798</v>
      </c>
      <c r="H33" s="76">
        <v>8882</v>
      </c>
      <c r="I33" s="18"/>
      <c r="J33" s="33"/>
      <c r="K33" s="159"/>
      <c r="L33" s="74"/>
      <c r="M33" s="147"/>
      <c r="N33" s="76"/>
      <c r="O33" s="76"/>
    </row>
    <row r="34" spans="1:15" ht="12" customHeight="1" x14ac:dyDescent="0.25">
      <c r="A34" s="16">
        <v>22</v>
      </c>
      <c r="B34" s="33" t="s">
        <v>98</v>
      </c>
      <c r="C34" s="85">
        <v>23</v>
      </c>
      <c r="D34" s="159"/>
      <c r="E34" s="74">
        <v>2002</v>
      </c>
      <c r="F34" s="76">
        <v>18847</v>
      </c>
      <c r="G34" s="76">
        <v>9843</v>
      </c>
      <c r="H34" s="76">
        <v>9004</v>
      </c>
      <c r="I34" s="18">
        <v>60</v>
      </c>
      <c r="J34" s="33" t="s">
        <v>98</v>
      </c>
      <c r="K34" s="159">
        <v>61</v>
      </c>
      <c r="L34" s="74">
        <v>1964</v>
      </c>
      <c r="M34" s="147">
        <v>35751</v>
      </c>
      <c r="N34" s="76">
        <v>17741</v>
      </c>
      <c r="O34" s="76">
        <v>18010</v>
      </c>
    </row>
    <row r="35" spans="1:15" ht="12" customHeight="1" x14ac:dyDescent="0.25">
      <c r="A35" s="16">
        <v>23</v>
      </c>
      <c r="B35" s="33" t="s">
        <v>98</v>
      </c>
      <c r="C35" s="85">
        <v>24</v>
      </c>
      <c r="D35" s="159"/>
      <c r="E35" s="74">
        <v>2001</v>
      </c>
      <c r="F35" s="76">
        <v>19605</v>
      </c>
      <c r="G35" s="76">
        <v>10447</v>
      </c>
      <c r="H35" s="76">
        <v>9158</v>
      </c>
      <c r="I35" s="18">
        <v>61</v>
      </c>
      <c r="J35" s="33" t="s">
        <v>98</v>
      </c>
      <c r="K35" s="159">
        <v>62</v>
      </c>
      <c r="L35" s="74">
        <v>1963</v>
      </c>
      <c r="M35" s="147">
        <v>36440</v>
      </c>
      <c r="N35" s="76">
        <v>17975</v>
      </c>
      <c r="O35" s="76">
        <v>18465</v>
      </c>
    </row>
    <row r="36" spans="1:15" ht="12" customHeight="1" x14ac:dyDescent="0.25">
      <c r="A36" s="16">
        <v>24</v>
      </c>
      <c r="B36" s="33" t="s">
        <v>98</v>
      </c>
      <c r="C36" s="85">
        <v>25</v>
      </c>
      <c r="D36" s="159"/>
      <c r="E36" s="74">
        <v>2000</v>
      </c>
      <c r="F36" s="76">
        <v>19967</v>
      </c>
      <c r="G36" s="76">
        <v>10819</v>
      </c>
      <c r="H36" s="76">
        <v>9148</v>
      </c>
      <c r="I36" s="18">
        <v>62</v>
      </c>
      <c r="J36" s="33" t="s">
        <v>98</v>
      </c>
      <c r="K36" s="159">
        <v>63</v>
      </c>
      <c r="L36" s="74">
        <v>1962</v>
      </c>
      <c r="M36" s="147">
        <v>36081</v>
      </c>
      <c r="N36" s="76">
        <v>17751</v>
      </c>
      <c r="O36" s="76">
        <v>18330</v>
      </c>
    </row>
    <row r="37" spans="1:15" s="28" customFormat="1" ht="12" customHeight="1" x14ac:dyDescent="0.25">
      <c r="A37" s="28">
        <v>18</v>
      </c>
      <c r="B37" s="130" t="s">
        <v>98</v>
      </c>
      <c r="C37" s="224">
        <v>25</v>
      </c>
      <c r="D37" s="160"/>
      <c r="E37" s="78"/>
      <c r="F37" s="81">
        <v>133527</v>
      </c>
      <c r="G37" s="81">
        <v>70761</v>
      </c>
      <c r="H37" s="81">
        <v>62766</v>
      </c>
      <c r="I37" s="18">
        <v>63</v>
      </c>
      <c r="J37" s="33" t="s">
        <v>98</v>
      </c>
      <c r="K37" s="159">
        <v>64</v>
      </c>
      <c r="L37" s="74">
        <v>1961</v>
      </c>
      <c r="M37" s="147">
        <v>36964</v>
      </c>
      <c r="N37" s="76">
        <v>18101</v>
      </c>
      <c r="O37" s="76">
        <v>18863</v>
      </c>
    </row>
    <row r="38" spans="1:15" ht="12" customHeight="1" x14ac:dyDescent="0.25">
      <c r="B38" s="33"/>
      <c r="D38" s="159"/>
      <c r="E38" s="74"/>
      <c r="F38" s="26"/>
      <c r="G38" s="26"/>
      <c r="H38" s="26"/>
      <c r="I38" s="18">
        <v>64</v>
      </c>
      <c r="J38" s="33" t="s">
        <v>98</v>
      </c>
      <c r="K38" s="159">
        <v>65</v>
      </c>
      <c r="L38" s="74">
        <v>1960</v>
      </c>
      <c r="M38" s="147">
        <v>34848</v>
      </c>
      <c r="N38" s="76">
        <v>16969</v>
      </c>
      <c r="O38" s="76">
        <v>17879</v>
      </c>
    </row>
    <row r="39" spans="1:15" ht="12" customHeight="1" x14ac:dyDescent="0.25">
      <c r="A39" s="16">
        <v>25</v>
      </c>
      <c r="B39" s="33" t="s">
        <v>98</v>
      </c>
      <c r="C39" s="85">
        <v>26</v>
      </c>
      <c r="D39" s="159"/>
      <c r="E39" s="74">
        <v>1999</v>
      </c>
      <c r="F39" s="76">
        <v>19448</v>
      </c>
      <c r="G39" s="76">
        <v>10806</v>
      </c>
      <c r="H39" s="76">
        <v>8642</v>
      </c>
      <c r="I39" s="163">
        <v>60</v>
      </c>
      <c r="J39" s="130" t="s">
        <v>98</v>
      </c>
      <c r="K39" s="160">
        <v>65</v>
      </c>
      <c r="L39" s="78"/>
      <c r="M39" s="231">
        <v>180084</v>
      </c>
      <c r="N39" s="81">
        <v>88537</v>
      </c>
      <c r="O39" s="81">
        <v>91547</v>
      </c>
    </row>
    <row r="40" spans="1:15" ht="12" customHeight="1" x14ac:dyDescent="0.25">
      <c r="A40" s="16">
        <v>26</v>
      </c>
      <c r="B40" s="33" t="s">
        <v>98</v>
      </c>
      <c r="C40" s="85">
        <v>27</v>
      </c>
      <c r="D40" s="159"/>
      <c r="E40" s="74">
        <v>1998</v>
      </c>
      <c r="F40" s="76">
        <v>18875</v>
      </c>
      <c r="G40" s="76">
        <v>10289</v>
      </c>
      <c r="H40" s="76">
        <v>8586</v>
      </c>
      <c r="I40" s="18"/>
      <c r="J40" s="33"/>
      <c r="K40" s="159"/>
      <c r="L40" s="74"/>
      <c r="M40" s="147"/>
      <c r="N40" s="76"/>
      <c r="O40" s="76"/>
    </row>
    <row r="41" spans="1:15" ht="12" customHeight="1" x14ac:dyDescent="0.25">
      <c r="A41" s="16">
        <v>27</v>
      </c>
      <c r="B41" s="33" t="s">
        <v>98</v>
      </c>
      <c r="C41" s="85">
        <v>28</v>
      </c>
      <c r="D41" s="159"/>
      <c r="E41" s="74">
        <v>1997</v>
      </c>
      <c r="F41" s="76">
        <v>18710</v>
      </c>
      <c r="G41" s="76">
        <v>10246</v>
      </c>
      <c r="H41" s="76">
        <v>8464</v>
      </c>
      <c r="I41" s="18">
        <v>65</v>
      </c>
      <c r="J41" s="33" t="s">
        <v>98</v>
      </c>
      <c r="K41" s="159">
        <v>66</v>
      </c>
      <c r="L41" s="74">
        <v>1959</v>
      </c>
      <c r="M41" s="147">
        <v>34546</v>
      </c>
      <c r="N41" s="76">
        <v>16658</v>
      </c>
      <c r="O41" s="76">
        <v>17888</v>
      </c>
    </row>
    <row r="42" spans="1:15" ht="12" customHeight="1" x14ac:dyDescent="0.25">
      <c r="A42" s="16">
        <v>28</v>
      </c>
      <c r="B42" s="33" t="s">
        <v>98</v>
      </c>
      <c r="C42" s="85">
        <v>29</v>
      </c>
      <c r="D42" s="159"/>
      <c r="E42" s="74">
        <v>1996</v>
      </c>
      <c r="F42" s="76">
        <v>17340</v>
      </c>
      <c r="G42" s="76">
        <v>9413</v>
      </c>
      <c r="H42" s="76">
        <v>7927</v>
      </c>
      <c r="I42" s="18">
        <v>66</v>
      </c>
      <c r="J42" s="33" t="s">
        <v>98</v>
      </c>
      <c r="K42" s="159">
        <v>67</v>
      </c>
      <c r="L42" s="74">
        <v>1958</v>
      </c>
      <c r="M42" s="147">
        <v>32039</v>
      </c>
      <c r="N42" s="76">
        <v>15333</v>
      </c>
      <c r="O42" s="76">
        <v>16706</v>
      </c>
    </row>
    <row r="43" spans="1:15" ht="12" customHeight="1" x14ac:dyDescent="0.25">
      <c r="A43" s="16">
        <v>29</v>
      </c>
      <c r="B43" s="33" t="s">
        <v>98</v>
      </c>
      <c r="C43" s="85">
        <v>30</v>
      </c>
      <c r="D43" s="159"/>
      <c r="E43" s="74">
        <v>1995</v>
      </c>
      <c r="F43" s="76">
        <v>16150</v>
      </c>
      <c r="G43" s="76">
        <v>8779</v>
      </c>
      <c r="H43" s="76">
        <v>7371</v>
      </c>
      <c r="I43" s="18">
        <v>67</v>
      </c>
      <c r="J43" s="33" t="s">
        <v>98</v>
      </c>
      <c r="K43" s="159">
        <v>68</v>
      </c>
      <c r="L43" s="74">
        <v>1957</v>
      </c>
      <c r="M43" s="147">
        <v>31689</v>
      </c>
      <c r="N43" s="76">
        <v>15156</v>
      </c>
      <c r="O43" s="76">
        <v>16533</v>
      </c>
    </row>
    <row r="44" spans="1:15" s="28" customFormat="1" ht="12" customHeight="1" x14ac:dyDescent="0.25">
      <c r="A44" s="28">
        <v>25</v>
      </c>
      <c r="B44" s="130" t="s">
        <v>98</v>
      </c>
      <c r="C44" s="224">
        <v>30</v>
      </c>
      <c r="D44" s="160"/>
      <c r="E44" s="78"/>
      <c r="F44" s="81">
        <v>90523</v>
      </c>
      <c r="G44" s="81">
        <v>49533</v>
      </c>
      <c r="H44" s="81">
        <v>40990</v>
      </c>
      <c r="I44" s="18">
        <v>68</v>
      </c>
      <c r="J44" s="33" t="s">
        <v>98</v>
      </c>
      <c r="K44" s="159">
        <v>69</v>
      </c>
      <c r="L44" s="74">
        <v>1956</v>
      </c>
      <c r="M44" s="147">
        <v>32309</v>
      </c>
      <c r="N44" s="76">
        <v>15452</v>
      </c>
      <c r="O44" s="76">
        <v>16857</v>
      </c>
    </row>
    <row r="45" spans="1:15" ht="12" customHeight="1" x14ac:dyDescent="0.25">
      <c r="B45" s="33"/>
      <c r="D45" s="159"/>
      <c r="E45" s="74"/>
      <c r="F45" s="129"/>
      <c r="G45" s="129"/>
      <c r="H45" s="129"/>
      <c r="I45" s="18">
        <v>69</v>
      </c>
      <c r="J45" s="33" t="s">
        <v>98</v>
      </c>
      <c r="K45" s="159">
        <v>70</v>
      </c>
      <c r="L45" s="74">
        <v>1955</v>
      </c>
      <c r="M45" s="147">
        <v>31953</v>
      </c>
      <c r="N45" s="76">
        <v>15019</v>
      </c>
      <c r="O45" s="76">
        <v>16934</v>
      </c>
    </row>
    <row r="46" spans="1:15" ht="12" customHeight="1" x14ac:dyDescent="0.25">
      <c r="A46" s="16">
        <v>30</v>
      </c>
      <c r="B46" s="33" t="s">
        <v>98</v>
      </c>
      <c r="C46" s="85">
        <v>31</v>
      </c>
      <c r="D46" s="159"/>
      <c r="E46" s="74">
        <v>1994</v>
      </c>
      <c r="F46" s="76">
        <v>15145</v>
      </c>
      <c r="G46" s="76">
        <v>8159</v>
      </c>
      <c r="H46" s="76">
        <v>6986</v>
      </c>
      <c r="I46" s="163">
        <v>65</v>
      </c>
      <c r="J46" s="130" t="s">
        <v>98</v>
      </c>
      <c r="K46" s="160">
        <v>70</v>
      </c>
      <c r="L46" s="78"/>
      <c r="M46" s="231">
        <v>162536</v>
      </c>
      <c r="N46" s="81">
        <v>77618</v>
      </c>
      <c r="O46" s="81">
        <v>84918</v>
      </c>
    </row>
    <row r="47" spans="1:15" ht="12" customHeight="1" x14ac:dyDescent="0.25">
      <c r="A47" s="16">
        <v>31</v>
      </c>
      <c r="B47" s="33" t="s">
        <v>98</v>
      </c>
      <c r="C47" s="85">
        <v>32</v>
      </c>
      <c r="D47" s="159"/>
      <c r="E47" s="74">
        <v>1993</v>
      </c>
      <c r="F47" s="76">
        <v>15431</v>
      </c>
      <c r="G47" s="76">
        <v>8192</v>
      </c>
      <c r="H47" s="76">
        <v>7239</v>
      </c>
      <c r="I47" s="18"/>
      <c r="J47" s="33"/>
      <c r="K47" s="159"/>
      <c r="L47" s="74"/>
      <c r="M47" s="147"/>
      <c r="N47" s="76"/>
      <c r="O47" s="76"/>
    </row>
    <row r="48" spans="1:15" ht="12" customHeight="1" x14ac:dyDescent="0.25">
      <c r="A48" s="16">
        <v>32</v>
      </c>
      <c r="B48" s="33" t="s">
        <v>98</v>
      </c>
      <c r="C48" s="85">
        <v>33</v>
      </c>
      <c r="D48" s="159"/>
      <c r="E48" s="74">
        <v>1992</v>
      </c>
      <c r="F48" s="76">
        <v>16498</v>
      </c>
      <c r="G48" s="76">
        <v>8728</v>
      </c>
      <c r="H48" s="76">
        <v>7770</v>
      </c>
      <c r="I48" s="18">
        <v>70</v>
      </c>
      <c r="J48" s="33" t="s">
        <v>98</v>
      </c>
      <c r="K48" s="159">
        <v>71</v>
      </c>
      <c r="L48" s="74">
        <v>1954</v>
      </c>
      <c r="M48" s="147">
        <v>31084</v>
      </c>
      <c r="N48" s="76">
        <v>14519</v>
      </c>
      <c r="O48" s="76">
        <v>16565</v>
      </c>
    </row>
    <row r="49" spans="1:15" ht="12" customHeight="1" x14ac:dyDescent="0.25">
      <c r="A49" s="16">
        <v>33</v>
      </c>
      <c r="B49" s="33" t="s">
        <v>98</v>
      </c>
      <c r="C49" s="85">
        <v>34</v>
      </c>
      <c r="D49" s="159"/>
      <c r="E49" s="74">
        <v>1991</v>
      </c>
      <c r="F49" s="76">
        <v>18576</v>
      </c>
      <c r="G49" s="76">
        <v>9698</v>
      </c>
      <c r="H49" s="76">
        <v>8878</v>
      </c>
      <c r="I49" s="18">
        <v>71</v>
      </c>
      <c r="J49" s="33" t="s">
        <v>98</v>
      </c>
      <c r="K49" s="159">
        <v>72</v>
      </c>
      <c r="L49" s="74">
        <v>1953</v>
      </c>
      <c r="M49" s="147">
        <v>30488</v>
      </c>
      <c r="N49" s="76">
        <v>14206</v>
      </c>
      <c r="O49" s="76">
        <v>16282</v>
      </c>
    </row>
    <row r="50" spans="1:15" ht="12" customHeight="1" x14ac:dyDescent="0.25">
      <c r="A50" s="16">
        <v>34</v>
      </c>
      <c r="B50" s="33" t="s">
        <v>98</v>
      </c>
      <c r="C50" s="85">
        <v>35</v>
      </c>
      <c r="D50" s="159"/>
      <c r="E50" s="74">
        <v>1990</v>
      </c>
      <c r="F50" s="76">
        <v>25646</v>
      </c>
      <c r="G50" s="76">
        <v>13359</v>
      </c>
      <c r="H50" s="76">
        <v>12287</v>
      </c>
      <c r="I50" s="18">
        <v>72</v>
      </c>
      <c r="J50" s="33" t="s">
        <v>98</v>
      </c>
      <c r="K50" s="159">
        <v>73</v>
      </c>
      <c r="L50" s="74">
        <v>1952</v>
      </c>
      <c r="M50" s="147">
        <v>29971</v>
      </c>
      <c r="N50" s="76">
        <v>13964</v>
      </c>
      <c r="O50" s="76">
        <v>16007</v>
      </c>
    </row>
    <row r="51" spans="1:15" s="28" customFormat="1" ht="12" customHeight="1" x14ac:dyDescent="0.25">
      <c r="A51" s="28">
        <v>30</v>
      </c>
      <c r="B51" s="130" t="s">
        <v>98</v>
      </c>
      <c r="C51" s="224">
        <v>35</v>
      </c>
      <c r="D51" s="160"/>
      <c r="E51" s="78"/>
      <c r="F51" s="81">
        <v>91296</v>
      </c>
      <c r="G51" s="81">
        <v>48136</v>
      </c>
      <c r="H51" s="81">
        <v>43160</v>
      </c>
      <c r="I51" s="18">
        <v>73</v>
      </c>
      <c r="J51" s="33" t="s">
        <v>98</v>
      </c>
      <c r="K51" s="159">
        <v>74</v>
      </c>
      <c r="L51" s="74">
        <v>1951</v>
      </c>
      <c r="M51" s="147">
        <v>29407</v>
      </c>
      <c r="N51" s="76">
        <v>13564</v>
      </c>
      <c r="O51" s="76">
        <v>15843</v>
      </c>
    </row>
    <row r="52" spans="1:15" ht="12" customHeight="1" x14ac:dyDescent="0.25">
      <c r="B52" s="33"/>
      <c r="D52" s="159"/>
      <c r="E52" s="74"/>
      <c r="F52" s="129"/>
      <c r="G52" s="129"/>
      <c r="H52" s="129"/>
      <c r="I52" s="18">
        <v>74</v>
      </c>
      <c r="J52" s="33" t="s">
        <v>98</v>
      </c>
      <c r="K52" s="159">
        <v>75</v>
      </c>
      <c r="L52" s="74">
        <v>1950</v>
      </c>
      <c r="M52" s="147">
        <v>27470</v>
      </c>
      <c r="N52" s="76">
        <v>12317</v>
      </c>
      <c r="O52" s="76">
        <v>15153</v>
      </c>
    </row>
    <row r="53" spans="1:15" ht="12" customHeight="1" x14ac:dyDescent="0.25">
      <c r="A53" s="16">
        <v>35</v>
      </c>
      <c r="B53" s="33" t="s">
        <v>98</v>
      </c>
      <c r="C53" s="85">
        <v>36</v>
      </c>
      <c r="D53" s="159"/>
      <c r="E53" s="74">
        <v>1989</v>
      </c>
      <c r="F53" s="76">
        <v>26332</v>
      </c>
      <c r="G53" s="76">
        <v>13589</v>
      </c>
      <c r="H53" s="76">
        <v>12743</v>
      </c>
      <c r="I53" s="163">
        <v>70</v>
      </c>
      <c r="J53" s="130" t="s">
        <v>98</v>
      </c>
      <c r="K53" s="160">
        <v>75</v>
      </c>
      <c r="L53" s="78"/>
      <c r="M53" s="231">
        <v>148420</v>
      </c>
      <c r="N53" s="81">
        <v>68570</v>
      </c>
      <c r="O53" s="81">
        <v>79850</v>
      </c>
    </row>
    <row r="54" spans="1:15" ht="12" customHeight="1" x14ac:dyDescent="0.25">
      <c r="A54" s="16">
        <v>36</v>
      </c>
      <c r="B54" s="33" t="s">
        <v>98</v>
      </c>
      <c r="C54" s="85">
        <v>37</v>
      </c>
      <c r="D54" s="159"/>
      <c r="E54" s="74">
        <v>1988</v>
      </c>
      <c r="F54" s="76">
        <v>28203</v>
      </c>
      <c r="G54" s="76">
        <v>14520</v>
      </c>
      <c r="H54" s="76">
        <v>13683</v>
      </c>
      <c r="I54" s="18"/>
      <c r="J54" s="33"/>
      <c r="K54" s="159"/>
      <c r="L54" s="74"/>
      <c r="M54" s="147"/>
      <c r="N54" s="76"/>
      <c r="O54" s="76"/>
    </row>
    <row r="55" spans="1:15" ht="12" customHeight="1" x14ac:dyDescent="0.25">
      <c r="A55" s="16">
        <v>37</v>
      </c>
      <c r="B55" s="33" t="s">
        <v>98</v>
      </c>
      <c r="C55" s="85">
        <v>38</v>
      </c>
      <c r="D55" s="159"/>
      <c r="E55" s="74">
        <v>1987</v>
      </c>
      <c r="F55" s="76">
        <v>28636</v>
      </c>
      <c r="G55" s="76">
        <v>14812</v>
      </c>
      <c r="H55" s="76">
        <v>13824</v>
      </c>
      <c r="I55" s="163">
        <v>75</v>
      </c>
      <c r="J55" s="130" t="s">
        <v>98</v>
      </c>
      <c r="K55" s="160">
        <v>80</v>
      </c>
      <c r="L55" s="74"/>
      <c r="M55" s="231">
        <v>92041</v>
      </c>
      <c r="N55" s="81">
        <v>40639</v>
      </c>
      <c r="O55" s="81">
        <v>51402</v>
      </c>
    </row>
    <row r="56" spans="1:15" ht="12" customHeight="1" x14ac:dyDescent="0.25">
      <c r="A56" s="16">
        <v>38</v>
      </c>
      <c r="B56" s="33" t="s">
        <v>98</v>
      </c>
      <c r="C56" s="85">
        <v>39</v>
      </c>
      <c r="D56" s="159"/>
      <c r="E56" s="74">
        <v>1986</v>
      </c>
      <c r="F56" s="76">
        <v>28016</v>
      </c>
      <c r="G56" s="76">
        <v>14596</v>
      </c>
      <c r="H56" s="76">
        <v>13420</v>
      </c>
      <c r="I56" s="163">
        <v>80</v>
      </c>
      <c r="J56" s="130" t="s">
        <v>98</v>
      </c>
      <c r="K56" s="160">
        <v>85</v>
      </c>
      <c r="L56" s="74"/>
      <c r="M56" s="231">
        <v>96673</v>
      </c>
      <c r="N56" s="81">
        <v>39248</v>
      </c>
      <c r="O56" s="81">
        <v>57425</v>
      </c>
    </row>
    <row r="57" spans="1:15" ht="12" customHeight="1" x14ac:dyDescent="0.25">
      <c r="A57" s="16">
        <v>39</v>
      </c>
      <c r="B57" s="33" t="s">
        <v>98</v>
      </c>
      <c r="C57" s="85">
        <v>40</v>
      </c>
      <c r="D57" s="159"/>
      <c r="E57" s="74">
        <v>1985</v>
      </c>
      <c r="F57" s="76">
        <v>27610</v>
      </c>
      <c r="G57" s="76">
        <v>14351</v>
      </c>
      <c r="H57" s="76">
        <v>13259</v>
      </c>
      <c r="I57" s="356" t="s">
        <v>410</v>
      </c>
      <c r="J57" s="357"/>
      <c r="K57" s="357"/>
      <c r="L57" s="74"/>
      <c r="M57" s="231">
        <v>89334</v>
      </c>
      <c r="N57" s="81">
        <v>30326</v>
      </c>
      <c r="O57" s="81">
        <v>59008</v>
      </c>
    </row>
    <row r="58" spans="1:15" s="28" customFormat="1" ht="12" customHeight="1" x14ac:dyDescent="0.25">
      <c r="A58" s="28">
        <v>35</v>
      </c>
      <c r="B58" s="130" t="s">
        <v>98</v>
      </c>
      <c r="C58" s="224">
        <v>40</v>
      </c>
      <c r="D58" s="160"/>
      <c r="E58" s="78"/>
      <c r="F58" s="81">
        <v>138797</v>
      </c>
      <c r="G58" s="81">
        <v>71868</v>
      </c>
      <c r="H58" s="81">
        <v>66929</v>
      </c>
      <c r="I58" s="356" t="s">
        <v>124</v>
      </c>
      <c r="J58" s="357"/>
      <c r="K58" s="357"/>
      <c r="L58" s="74"/>
      <c r="M58" s="231">
        <v>2100277</v>
      </c>
      <c r="N58" s="81">
        <v>1037850</v>
      </c>
      <c r="O58" s="81">
        <v>1062427</v>
      </c>
    </row>
    <row r="59" spans="1:15" ht="13.5" x14ac:dyDescent="0.25">
      <c r="A59" s="85"/>
      <c r="C59" s="16"/>
      <c r="E59" s="127"/>
      <c r="F59" s="127"/>
      <c r="G59" s="127"/>
      <c r="H59" s="127"/>
      <c r="I59" s="127"/>
      <c r="J59" s="127"/>
      <c r="K59" s="127"/>
    </row>
    <row r="60" spans="1:15" ht="13.5" x14ac:dyDescent="0.25">
      <c r="A60" s="85"/>
      <c r="C60" s="16"/>
      <c r="E60" s="127"/>
      <c r="F60" s="127"/>
      <c r="G60" s="127"/>
      <c r="H60" s="127"/>
      <c r="I60" s="127"/>
      <c r="J60" s="127"/>
      <c r="K60" s="127"/>
    </row>
    <row r="61" spans="1:15" ht="12.75" customHeight="1" x14ac:dyDescent="0.25">
      <c r="F61" s="76"/>
      <c r="G61" s="76"/>
      <c r="H61" s="76"/>
    </row>
    <row r="62" spans="1:15" ht="12.75" customHeight="1" x14ac:dyDescent="0.25">
      <c r="F62" s="76"/>
      <c r="G62" s="76"/>
      <c r="H62" s="76"/>
    </row>
    <row r="63" spans="1:15" ht="12.75" customHeight="1" x14ac:dyDescent="0.25">
      <c r="F63" s="76"/>
      <c r="G63" s="76"/>
      <c r="H63" s="76"/>
    </row>
    <row r="64" spans="1:15" ht="12.75" customHeight="1" x14ac:dyDescent="0.25">
      <c r="F64" s="76"/>
      <c r="G64" s="76"/>
      <c r="H64" s="76"/>
    </row>
    <row r="65" spans="6:8" ht="12.75" customHeight="1" x14ac:dyDescent="0.25">
      <c r="F65" s="76"/>
      <c r="G65" s="76"/>
      <c r="H65" s="76"/>
    </row>
  </sheetData>
  <mergeCells count="6">
    <mergeCell ref="I58:K58"/>
    <mergeCell ref="E3:E5"/>
    <mergeCell ref="F3:H4"/>
    <mergeCell ref="L3:L5"/>
    <mergeCell ref="M3:O4"/>
    <mergeCell ref="I57:K57"/>
  </mergeCells>
  <printOptions horizontalCentered="1"/>
  <pageMargins left="0.39370078740157483" right="0.39370078740157483" top="0.78740157480314965" bottom="0.39370078740157483" header="0.51181102362204722" footer="0.51181102362204722"/>
  <pageSetup paperSize="9" scale="97" fitToHeight="0" orientation="portrait" r:id="rId1"/>
  <headerFooter alignWithMargins="0">
    <oddHeader>&amp;C&amp;8- 21 -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384" t="s">
        <v>434</v>
      </c>
      <c r="B1" s="245"/>
    </row>
    <row r="5" spans="1:2" ht="14.25" x14ac:dyDescent="0.2">
      <c r="A5" s="385" t="s">
        <v>98</v>
      </c>
      <c r="B5" s="386" t="s">
        <v>435</v>
      </c>
    </row>
    <row r="6" spans="1:2" ht="14.25" x14ac:dyDescent="0.2">
      <c r="A6" s="385">
        <v>0</v>
      </c>
      <c r="B6" s="386" t="s">
        <v>436</v>
      </c>
    </row>
    <row r="7" spans="1:2" ht="14.25" x14ac:dyDescent="0.2">
      <c r="A7" s="387"/>
      <c r="B7" s="386" t="s">
        <v>437</v>
      </c>
    </row>
    <row r="8" spans="1:2" ht="14.25" x14ac:dyDescent="0.2">
      <c r="A8" s="385" t="s">
        <v>219</v>
      </c>
      <c r="B8" s="386" t="s">
        <v>438</v>
      </c>
    </row>
    <row r="9" spans="1:2" ht="14.25" x14ac:dyDescent="0.2">
      <c r="A9" s="385" t="s">
        <v>439</v>
      </c>
      <c r="B9" s="386" t="s">
        <v>440</v>
      </c>
    </row>
    <row r="10" spans="1:2" ht="14.25" x14ac:dyDescent="0.2">
      <c r="A10" s="385" t="s">
        <v>441</v>
      </c>
      <c r="B10" s="386" t="s">
        <v>442</v>
      </c>
    </row>
    <row r="11" spans="1:2" ht="14.25" x14ac:dyDescent="0.2">
      <c r="A11" s="385" t="s">
        <v>443</v>
      </c>
      <c r="B11" s="386" t="s">
        <v>444</v>
      </c>
    </row>
    <row r="12" spans="1:2" ht="14.25" x14ac:dyDescent="0.2">
      <c r="A12" s="385" t="s">
        <v>445</v>
      </c>
      <c r="B12" s="386" t="s">
        <v>446</v>
      </c>
    </row>
    <row r="13" spans="1:2" ht="14.25" x14ac:dyDescent="0.2">
      <c r="A13" s="385" t="s">
        <v>447</v>
      </c>
      <c r="B13" s="386" t="s">
        <v>448</v>
      </c>
    </row>
    <row r="14" spans="1:2" ht="14.25" x14ac:dyDescent="0.2">
      <c r="A14" s="385" t="s">
        <v>449</v>
      </c>
      <c r="B14" s="386" t="s">
        <v>450</v>
      </c>
    </row>
    <row r="15" spans="1:2" ht="14.25" x14ac:dyDescent="0.2">
      <c r="A15" s="386"/>
    </row>
    <row r="16" spans="1:2" ht="42.75" x14ac:dyDescent="0.2">
      <c r="A16" s="388" t="s">
        <v>451</v>
      </c>
      <c r="B16" s="389" t="s">
        <v>452</v>
      </c>
    </row>
    <row r="17" spans="1:2" ht="14.25" x14ac:dyDescent="0.2">
      <c r="A17" s="386" t="s">
        <v>453</v>
      </c>
      <c r="B17" s="386"/>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24"/>
  <sheetViews>
    <sheetView topLeftCell="B1" zoomScaleNormal="100" workbookViewId="0">
      <selection activeCell="F7" sqref="F7"/>
    </sheetView>
  </sheetViews>
  <sheetFormatPr baseColWidth="10" defaultColWidth="11.42578125" defaultRowHeight="13.5" x14ac:dyDescent="0.25"/>
  <cols>
    <col min="1" max="1" width="4.7109375" style="16" customWidth="1"/>
    <col min="2" max="2" width="1.5703125" style="16" customWidth="1"/>
    <col min="3" max="3" width="3" style="85" bestFit="1" customWidth="1"/>
    <col min="4" max="4" width="3.42578125" style="16" customWidth="1"/>
    <col min="5" max="5" width="7.5703125" style="16" customWidth="1"/>
    <col min="6" max="6" width="9.140625" style="76" bestFit="1" customWidth="1"/>
    <col min="7" max="7" width="8.28515625" style="76" customWidth="1"/>
    <col min="8" max="8" width="8.140625" style="76" customWidth="1"/>
    <col min="9" max="9" width="5.7109375" style="16" customWidth="1"/>
    <col min="10" max="10" width="2.140625" style="16" customWidth="1"/>
    <col min="11" max="11" width="5" style="16" customWidth="1"/>
    <col min="12" max="12" width="7.85546875" style="16" customWidth="1"/>
    <col min="13" max="13" width="10.140625" style="147" bestFit="1" customWidth="1"/>
    <col min="14" max="15" width="10.140625" style="76" bestFit="1" customWidth="1"/>
    <col min="16" max="16384" width="11.42578125" style="16"/>
  </cols>
  <sheetData>
    <row r="1" spans="1:15" x14ac:dyDescent="0.25">
      <c r="A1" s="40" t="s">
        <v>398</v>
      </c>
      <c r="B1" s="41"/>
      <c r="C1" s="41"/>
      <c r="D1" s="41"/>
      <c r="E1" s="41"/>
      <c r="F1" s="165"/>
      <c r="G1" s="165"/>
      <c r="H1" s="165"/>
      <c r="I1" s="41"/>
      <c r="J1" s="41"/>
      <c r="K1" s="41"/>
      <c r="L1" s="41"/>
      <c r="M1" s="232"/>
      <c r="N1" s="165"/>
      <c r="O1" s="165"/>
    </row>
    <row r="2" spans="1:15" x14ac:dyDescent="0.25">
      <c r="A2" s="41" t="s">
        <v>265</v>
      </c>
      <c r="B2" s="41"/>
      <c r="C2" s="41"/>
      <c r="D2" s="41"/>
      <c r="E2" s="41"/>
      <c r="F2" s="165"/>
      <c r="G2" s="165"/>
      <c r="H2" s="165"/>
      <c r="I2" s="41"/>
      <c r="J2" s="41"/>
      <c r="K2" s="41"/>
      <c r="L2" s="41"/>
      <c r="M2" s="232"/>
      <c r="N2" s="165"/>
      <c r="O2" s="165"/>
    </row>
    <row r="3" spans="1:15" x14ac:dyDescent="0.25">
      <c r="D3" s="38"/>
    </row>
    <row r="4" spans="1:15" x14ac:dyDescent="0.25">
      <c r="A4" s="88" t="s">
        <v>122</v>
      </c>
      <c r="B4" s="88"/>
      <c r="C4" s="88"/>
      <c r="D4" s="88"/>
      <c r="E4" s="358" t="s">
        <v>331</v>
      </c>
      <c r="F4" s="323" t="s">
        <v>0</v>
      </c>
      <c r="G4" s="251"/>
      <c r="H4" s="252"/>
      <c r="I4" s="151" t="s">
        <v>122</v>
      </c>
      <c r="J4" s="88"/>
      <c r="K4" s="88"/>
      <c r="L4" s="358" t="s">
        <v>331</v>
      </c>
      <c r="M4" s="323" t="s">
        <v>0</v>
      </c>
      <c r="N4" s="251"/>
      <c r="O4" s="251"/>
    </row>
    <row r="5" spans="1:15" x14ac:dyDescent="0.25">
      <c r="A5" s="41" t="s">
        <v>123</v>
      </c>
      <c r="B5" s="41"/>
      <c r="C5" s="41"/>
      <c r="D5" s="41"/>
      <c r="E5" s="359"/>
      <c r="F5" s="325"/>
      <c r="G5" s="316"/>
      <c r="H5" s="361"/>
      <c r="I5" s="161" t="s">
        <v>123</v>
      </c>
      <c r="J5" s="41"/>
      <c r="K5" s="41"/>
      <c r="L5" s="359"/>
      <c r="M5" s="325"/>
      <c r="N5" s="316"/>
      <c r="O5" s="316"/>
    </row>
    <row r="6" spans="1:15" x14ac:dyDescent="0.25">
      <c r="A6" s="66" t="s">
        <v>125</v>
      </c>
      <c r="B6" s="66"/>
      <c r="C6" s="66"/>
      <c r="D6" s="66"/>
      <c r="E6" s="360"/>
      <c r="F6" s="167" t="s">
        <v>51</v>
      </c>
      <c r="G6" s="166" t="s">
        <v>59</v>
      </c>
      <c r="H6" s="167" t="s">
        <v>60</v>
      </c>
      <c r="I6" s="162" t="s">
        <v>125</v>
      </c>
      <c r="J6" s="66"/>
      <c r="K6" s="66"/>
      <c r="L6" s="360"/>
      <c r="M6" s="233" t="s">
        <v>51</v>
      </c>
      <c r="N6" s="166" t="s">
        <v>59</v>
      </c>
      <c r="O6" s="167" t="s">
        <v>60</v>
      </c>
    </row>
    <row r="7" spans="1:15" ht="21" customHeight="1" x14ac:dyDescent="0.25">
      <c r="A7" s="16">
        <v>0</v>
      </c>
      <c r="B7" s="33" t="s">
        <v>98</v>
      </c>
      <c r="C7" s="85">
        <v>1</v>
      </c>
      <c r="D7" s="159"/>
      <c r="E7" s="74">
        <v>2024</v>
      </c>
      <c r="F7" s="76">
        <v>1449</v>
      </c>
      <c r="G7" s="76">
        <v>751</v>
      </c>
      <c r="H7" s="76">
        <v>698</v>
      </c>
      <c r="I7" s="168">
        <v>40</v>
      </c>
      <c r="J7" s="84" t="s">
        <v>98</v>
      </c>
      <c r="K7" s="169">
        <v>41</v>
      </c>
      <c r="L7" s="74">
        <v>1984</v>
      </c>
      <c r="M7" s="76">
        <v>3160</v>
      </c>
      <c r="N7" s="76">
        <v>1661</v>
      </c>
      <c r="O7" s="76">
        <v>1499</v>
      </c>
    </row>
    <row r="8" spans="1:15" ht="12" customHeight="1" x14ac:dyDescent="0.25">
      <c r="A8" s="16">
        <v>1</v>
      </c>
      <c r="B8" s="33" t="s">
        <v>98</v>
      </c>
      <c r="C8" s="85">
        <v>2</v>
      </c>
      <c r="D8" s="159"/>
      <c r="E8" s="74">
        <v>2023</v>
      </c>
      <c r="F8" s="76">
        <v>1532</v>
      </c>
      <c r="G8" s="76">
        <v>786</v>
      </c>
      <c r="H8" s="76">
        <v>746</v>
      </c>
      <c r="I8" s="168">
        <v>41</v>
      </c>
      <c r="J8" s="84" t="s">
        <v>98</v>
      </c>
      <c r="K8" s="169">
        <v>42</v>
      </c>
      <c r="L8" s="74">
        <v>1983</v>
      </c>
      <c r="M8" s="76">
        <v>3037</v>
      </c>
      <c r="N8" s="76">
        <v>1594</v>
      </c>
      <c r="O8" s="76">
        <v>1443</v>
      </c>
    </row>
    <row r="9" spans="1:15" ht="12" customHeight="1" x14ac:dyDescent="0.25">
      <c r="A9" s="16">
        <v>2</v>
      </c>
      <c r="B9" s="33" t="s">
        <v>98</v>
      </c>
      <c r="C9" s="85">
        <v>3</v>
      </c>
      <c r="D9" s="159"/>
      <c r="E9" s="74">
        <v>2022</v>
      </c>
      <c r="F9" s="76">
        <v>1549</v>
      </c>
      <c r="G9" s="76">
        <v>809</v>
      </c>
      <c r="H9" s="76">
        <v>740</v>
      </c>
      <c r="I9" s="168">
        <v>42</v>
      </c>
      <c r="J9" s="84" t="s">
        <v>98</v>
      </c>
      <c r="K9" s="169">
        <v>43</v>
      </c>
      <c r="L9" s="74">
        <v>1982</v>
      </c>
      <c r="M9" s="76">
        <v>2986</v>
      </c>
      <c r="N9" s="76">
        <v>1595</v>
      </c>
      <c r="O9" s="76">
        <v>1391</v>
      </c>
    </row>
    <row r="10" spans="1:15" ht="12" customHeight="1" x14ac:dyDescent="0.25">
      <c r="A10" s="16">
        <v>3</v>
      </c>
      <c r="B10" s="33" t="s">
        <v>98</v>
      </c>
      <c r="C10" s="85">
        <v>4</v>
      </c>
      <c r="D10" s="159"/>
      <c r="E10" s="74">
        <v>2021</v>
      </c>
      <c r="F10" s="76">
        <v>1791</v>
      </c>
      <c r="G10" s="76">
        <v>920</v>
      </c>
      <c r="H10" s="76">
        <v>871</v>
      </c>
      <c r="I10" s="168">
        <v>43</v>
      </c>
      <c r="J10" s="84" t="s">
        <v>98</v>
      </c>
      <c r="K10" s="169">
        <v>44</v>
      </c>
      <c r="L10" s="74">
        <v>1981</v>
      </c>
      <c r="M10" s="76">
        <v>2911</v>
      </c>
      <c r="N10" s="76">
        <v>1505</v>
      </c>
      <c r="O10" s="76">
        <v>1406</v>
      </c>
    </row>
    <row r="11" spans="1:15" ht="12" customHeight="1" x14ac:dyDescent="0.25">
      <c r="A11" s="16">
        <v>4</v>
      </c>
      <c r="B11" s="33" t="s">
        <v>98</v>
      </c>
      <c r="C11" s="85">
        <v>5</v>
      </c>
      <c r="D11" s="159"/>
      <c r="E11" s="74">
        <v>2020</v>
      </c>
      <c r="F11" s="76">
        <v>1813</v>
      </c>
      <c r="G11" s="76">
        <v>902</v>
      </c>
      <c r="H11" s="76">
        <v>911</v>
      </c>
      <c r="I11" s="168">
        <v>44</v>
      </c>
      <c r="J11" s="84" t="s">
        <v>98</v>
      </c>
      <c r="K11" s="169">
        <v>45</v>
      </c>
      <c r="L11" s="74">
        <v>1980</v>
      </c>
      <c r="M11" s="76">
        <v>3065</v>
      </c>
      <c r="N11" s="76">
        <v>1545</v>
      </c>
      <c r="O11" s="76">
        <v>1520</v>
      </c>
    </row>
    <row r="12" spans="1:15" ht="12" customHeight="1" x14ac:dyDescent="0.25">
      <c r="A12" s="16">
        <v>5</v>
      </c>
      <c r="B12" s="33" t="s">
        <v>98</v>
      </c>
      <c r="C12" s="85">
        <v>6</v>
      </c>
      <c r="D12" s="159"/>
      <c r="E12" s="74">
        <v>2019</v>
      </c>
      <c r="F12" s="76">
        <v>1834</v>
      </c>
      <c r="G12" s="76">
        <v>907</v>
      </c>
      <c r="H12" s="76">
        <v>927</v>
      </c>
      <c r="I12" s="170">
        <v>40</v>
      </c>
      <c r="J12" s="171" t="s">
        <v>98</v>
      </c>
      <c r="K12" s="172">
        <v>45</v>
      </c>
      <c r="L12" s="74"/>
      <c r="M12" s="81">
        <v>15159</v>
      </c>
      <c r="N12" s="81">
        <v>7900</v>
      </c>
      <c r="O12" s="81">
        <v>7259</v>
      </c>
    </row>
    <row r="13" spans="1:15" ht="12" customHeight="1" x14ac:dyDescent="0.25">
      <c r="A13" s="28">
        <v>0</v>
      </c>
      <c r="B13" s="130" t="s">
        <v>98</v>
      </c>
      <c r="C13" s="224">
        <v>6</v>
      </c>
      <c r="D13" s="160"/>
      <c r="E13" s="78"/>
      <c r="F13" s="81">
        <v>9968</v>
      </c>
      <c r="G13" s="81">
        <v>5075</v>
      </c>
      <c r="H13" s="81">
        <v>4893</v>
      </c>
      <c r="I13" s="168"/>
      <c r="J13" s="84"/>
      <c r="K13" s="169"/>
      <c r="L13" s="74"/>
      <c r="M13" s="76"/>
      <c r="N13" s="85"/>
      <c r="O13" s="85"/>
    </row>
    <row r="14" spans="1:15" ht="12" customHeight="1" x14ac:dyDescent="0.25">
      <c r="B14" s="33"/>
      <c r="D14" s="159"/>
      <c r="E14" s="74"/>
      <c r="I14" s="168">
        <v>45</v>
      </c>
      <c r="J14" s="84" t="s">
        <v>98</v>
      </c>
      <c r="K14" s="169">
        <v>46</v>
      </c>
      <c r="L14" s="74">
        <v>1979</v>
      </c>
      <c r="M14" s="76">
        <v>3021</v>
      </c>
      <c r="N14" s="76">
        <v>1560</v>
      </c>
      <c r="O14" s="76">
        <v>1461</v>
      </c>
    </row>
    <row r="15" spans="1:15" ht="12" customHeight="1" x14ac:dyDescent="0.25">
      <c r="A15" s="16">
        <v>6</v>
      </c>
      <c r="B15" s="33" t="s">
        <v>98</v>
      </c>
      <c r="C15" s="85">
        <v>7</v>
      </c>
      <c r="D15" s="159"/>
      <c r="E15" s="74">
        <v>2018</v>
      </c>
      <c r="F15" s="76">
        <v>2007</v>
      </c>
      <c r="G15" s="76">
        <v>1022</v>
      </c>
      <c r="H15" s="76">
        <v>985</v>
      </c>
      <c r="I15" s="168">
        <v>46</v>
      </c>
      <c r="J15" s="84" t="s">
        <v>98</v>
      </c>
      <c r="K15" s="169">
        <v>47</v>
      </c>
      <c r="L15" s="74">
        <v>1978</v>
      </c>
      <c r="M15" s="76">
        <v>2742</v>
      </c>
      <c r="N15" s="76">
        <v>1438</v>
      </c>
      <c r="O15" s="76">
        <v>1304</v>
      </c>
    </row>
    <row r="16" spans="1:15" ht="12" customHeight="1" x14ac:dyDescent="0.25">
      <c r="A16" s="16">
        <v>7</v>
      </c>
      <c r="B16" s="33" t="s">
        <v>98</v>
      </c>
      <c r="C16" s="85">
        <v>8</v>
      </c>
      <c r="D16" s="159"/>
      <c r="E16" s="74">
        <v>2017</v>
      </c>
      <c r="F16" s="76">
        <v>2054</v>
      </c>
      <c r="G16" s="76">
        <v>980</v>
      </c>
      <c r="H16" s="76">
        <v>1074</v>
      </c>
      <c r="I16" s="168">
        <v>47</v>
      </c>
      <c r="J16" s="84" t="s">
        <v>98</v>
      </c>
      <c r="K16" s="169">
        <v>48</v>
      </c>
      <c r="L16" s="74">
        <v>1977</v>
      </c>
      <c r="M16" s="76">
        <v>2700</v>
      </c>
      <c r="N16" s="76">
        <v>1397</v>
      </c>
      <c r="O16" s="76">
        <v>1303</v>
      </c>
    </row>
    <row r="17" spans="1:17" ht="12" customHeight="1" x14ac:dyDescent="0.25">
      <c r="A17" s="16">
        <v>8</v>
      </c>
      <c r="B17" s="33" t="s">
        <v>98</v>
      </c>
      <c r="C17" s="85">
        <v>9</v>
      </c>
      <c r="D17" s="159"/>
      <c r="E17" s="74">
        <v>2016</v>
      </c>
      <c r="F17" s="76">
        <v>2013</v>
      </c>
      <c r="G17" s="76">
        <v>968</v>
      </c>
      <c r="H17" s="76">
        <v>1045</v>
      </c>
      <c r="I17" s="168">
        <v>48</v>
      </c>
      <c r="J17" s="84" t="s">
        <v>98</v>
      </c>
      <c r="K17" s="169">
        <v>49</v>
      </c>
      <c r="L17" s="74">
        <v>1976</v>
      </c>
      <c r="M17" s="76">
        <v>2416</v>
      </c>
      <c r="N17" s="76">
        <v>1246</v>
      </c>
      <c r="O17" s="76">
        <v>1170</v>
      </c>
    </row>
    <row r="18" spans="1:17" ht="12" customHeight="1" x14ac:dyDescent="0.25">
      <c r="A18" s="16">
        <v>9</v>
      </c>
      <c r="B18" s="33" t="s">
        <v>98</v>
      </c>
      <c r="C18" s="85">
        <v>10</v>
      </c>
      <c r="D18" s="159"/>
      <c r="E18" s="74">
        <v>2015</v>
      </c>
      <c r="F18" s="76">
        <v>1982</v>
      </c>
      <c r="G18" s="76">
        <v>1015</v>
      </c>
      <c r="H18" s="76">
        <v>967</v>
      </c>
      <c r="I18" s="168">
        <v>49</v>
      </c>
      <c r="J18" s="84" t="s">
        <v>98</v>
      </c>
      <c r="K18" s="169">
        <v>50</v>
      </c>
      <c r="L18" s="74">
        <v>1975</v>
      </c>
      <c r="M18" s="76">
        <v>2331</v>
      </c>
      <c r="N18" s="76">
        <v>1224</v>
      </c>
      <c r="O18" s="76">
        <v>1107</v>
      </c>
    </row>
    <row r="19" spans="1:17" ht="12" customHeight="1" x14ac:dyDescent="0.25">
      <c r="A19" s="16">
        <v>10</v>
      </c>
      <c r="B19" s="33" t="s">
        <v>98</v>
      </c>
      <c r="C19" s="85">
        <v>11</v>
      </c>
      <c r="D19" s="159"/>
      <c r="E19" s="74">
        <v>2014</v>
      </c>
      <c r="F19" s="76">
        <v>2043</v>
      </c>
      <c r="G19" s="76">
        <v>1015</v>
      </c>
      <c r="H19" s="76">
        <v>1028</v>
      </c>
      <c r="I19" s="170">
        <v>45</v>
      </c>
      <c r="J19" s="171" t="s">
        <v>98</v>
      </c>
      <c r="K19" s="172">
        <v>50</v>
      </c>
      <c r="L19" s="74"/>
      <c r="M19" s="81">
        <v>13210</v>
      </c>
      <c r="N19" s="81">
        <v>6865</v>
      </c>
      <c r="O19" s="81">
        <v>6345</v>
      </c>
    </row>
    <row r="20" spans="1:17" ht="12" customHeight="1" x14ac:dyDescent="0.25">
      <c r="A20" s="16">
        <v>11</v>
      </c>
      <c r="B20" s="33" t="s">
        <v>98</v>
      </c>
      <c r="C20" s="85">
        <v>12</v>
      </c>
      <c r="D20" s="159"/>
      <c r="E20" s="74">
        <v>2013</v>
      </c>
      <c r="F20" s="76">
        <v>2118</v>
      </c>
      <c r="G20" s="76">
        <v>1104</v>
      </c>
      <c r="H20" s="76">
        <v>1014</v>
      </c>
      <c r="I20" s="168"/>
      <c r="J20" s="84"/>
      <c r="K20" s="169"/>
      <c r="L20" s="74"/>
      <c r="M20" s="76"/>
      <c r="N20" s="85"/>
      <c r="O20" s="85"/>
    </row>
    <row r="21" spans="1:17" ht="12" customHeight="1" x14ac:dyDescent="0.25">
      <c r="A21" s="16">
        <v>12</v>
      </c>
      <c r="B21" s="33" t="s">
        <v>98</v>
      </c>
      <c r="C21" s="85">
        <v>13</v>
      </c>
      <c r="D21" s="159"/>
      <c r="E21" s="74">
        <v>2012</v>
      </c>
      <c r="F21" s="76">
        <v>1999</v>
      </c>
      <c r="G21" s="76">
        <v>1038</v>
      </c>
      <c r="H21" s="76">
        <v>961</v>
      </c>
      <c r="I21" s="168">
        <v>50</v>
      </c>
      <c r="J21" s="84" t="s">
        <v>98</v>
      </c>
      <c r="K21" s="169">
        <v>51</v>
      </c>
      <c r="L21" s="74">
        <v>1974</v>
      </c>
      <c r="M21" s="76">
        <v>2345</v>
      </c>
      <c r="N21" s="76">
        <v>1173</v>
      </c>
      <c r="O21" s="76">
        <v>1172</v>
      </c>
    </row>
    <row r="22" spans="1:17" ht="12" customHeight="1" x14ac:dyDescent="0.25">
      <c r="A22" s="16">
        <v>13</v>
      </c>
      <c r="B22" s="33" t="s">
        <v>98</v>
      </c>
      <c r="C22" s="85">
        <v>14</v>
      </c>
      <c r="D22" s="159"/>
      <c r="E22" s="74">
        <v>2011</v>
      </c>
      <c r="F22" s="76">
        <v>1889</v>
      </c>
      <c r="G22" s="76">
        <v>984</v>
      </c>
      <c r="H22" s="76">
        <v>905</v>
      </c>
      <c r="I22" s="168">
        <v>51</v>
      </c>
      <c r="J22" s="84" t="s">
        <v>98</v>
      </c>
      <c r="K22" s="169">
        <v>52</v>
      </c>
      <c r="L22" s="74">
        <v>1973</v>
      </c>
      <c r="M22" s="76">
        <v>2319</v>
      </c>
      <c r="N22" s="76">
        <v>1205</v>
      </c>
      <c r="O22" s="76">
        <v>1114</v>
      </c>
    </row>
    <row r="23" spans="1:17" ht="12" customHeight="1" x14ac:dyDescent="0.25">
      <c r="A23" s="16">
        <v>14</v>
      </c>
      <c r="B23" s="33" t="s">
        <v>98</v>
      </c>
      <c r="C23" s="85">
        <v>15</v>
      </c>
      <c r="D23" s="159"/>
      <c r="E23" s="74">
        <v>2010</v>
      </c>
      <c r="F23" s="76">
        <v>2056</v>
      </c>
      <c r="G23" s="76">
        <v>1064</v>
      </c>
      <c r="H23" s="76">
        <v>992</v>
      </c>
      <c r="I23" s="168">
        <v>52</v>
      </c>
      <c r="J23" s="84" t="s">
        <v>98</v>
      </c>
      <c r="K23" s="169">
        <v>53</v>
      </c>
      <c r="L23" s="74">
        <v>1972</v>
      </c>
      <c r="M23" s="76">
        <v>2454</v>
      </c>
      <c r="N23" s="76">
        <v>1296</v>
      </c>
      <c r="O23" s="76">
        <v>1158</v>
      </c>
    </row>
    <row r="24" spans="1:17" ht="12" customHeight="1" x14ac:dyDescent="0.25">
      <c r="A24" s="28">
        <v>6</v>
      </c>
      <c r="B24" s="130" t="s">
        <v>98</v>
      </c>
      <c r="C24" s="224">
        <v>15</v>
      </c>
      <c r="D24" s="160"/>
      <c r="E24" s="173"/>
      <c r="F24" s="81">
        <v>18161</v>
      </c>
      <c r="G24" s="81">
        <v>9190</v>
      </c>
      <c r="H24" s="81">
        <v>8971</v>
      </c>
      <c r="I24" s="168">
        <v>53</v>
      </c>
      <c r="J24" s="84" t="s">
        <v>98</v>
      </c>
      <c r="K24" s="169">
        <v>54</v>
      </c>
      <c r="L24" s="74">
        <v>1971</v>
      </c>
      <c r="M24" s="76">
        <v>2878</v>
      </c>
      <c r="N24" s="76">
        <v>1510</v>
      </c>
      <c r="O24" s="76">
        <v>1368</v>
      </c>
    </row>
    <row r="25" spans="1:17" ht="12" customHeight="1" x14ac:dyDescent="0.25">
      <c r="B25" s="33"/>
      <c r="D25" s="159"/>
      <c r="E25" s="74"/>
      <c r="I25" s="168">
        <v>54</v>
      </c>
      <c r="J25" s="84" t="s">
        <v>98</v>
      </c>
      <c r="K25" s="169">
        <v>55</v>
      </c>
      <c r="L25" s="74">
        <v>1970</v>
      </c>
      <c r="M25" s="76">
        <v>2854</v>
      </c>
      <c r="N25" s="76">
        <v>1465</v>
      </c>
      <c r="O25" s="76">
        <v>1389</v>
      </c>
    </row>
    <row r="26" spans="1:17" ht="12" customHeight="1" x14ac:dyDescent="0.25">
      <c r="A26" s="16">
        <v>15</v>
      </c>
      <c r="B26" s="33" t="s">
        <v>98</v>
      </c>
      <c r="C26" s="85">
        <v>16</v>
      </c>
      <c r="D26" s="159"/>
      <c r="E26" s="74">
        <v>2009</v>
      </c>
      <c r="F26" s="76">
        <v>1911</v>
      </c>
      <c r="G26" s="76">
        <v>951</v>
      </c>
      <c r="H26" s="76">
        <v>960</v>
      </c>
      <c r="I26" s="170">
        <v>50</v>
      </c>
      <c r="J26" s="171" t="s">
        <v>98</v>
      </c>
      <c r="K26" s="172">
        <v>55</v>
      </c>
      <c r="L26" s="74"/>
      <c r="M26" s="81">
        <v>12850</v>
      </c>
      <c r="N26" s="81">
        <v>6649</v>
      </c>
      <c r="O26" s="81">
        <v>6201</v>
      </c>
      <c r="Q26" s="85"/>
    </row>
    <row r="27" spans="1:17" ht="12" customHeight="1" x14ac:dyDescent="0.25">
      <c r="A27" s="16">
        <v>16</v>
      </c>
      <c r="B27" s="33" t="s">
        <v>98</v>
      </c>
      <c r="C27" s="85">
        <v>17</v>
      </c>
      <c r="D27" s="159"/>
      <c r="E27" s="74">
        <v>2008</v>
      </c>
      <c r="F27" s="76">
        <v>1962</v>
      </c>
      <c r="G27" s="76">
        <v>1013</v>
      </c>
      <c r="H27" s="76">
        <v>949</v>
      </c>
      <c r="I27" s="168"/>
      <c r="J27" s="84"/>
      <c r="K27" s="169"/>
      <c r="L27" s="74"/>
      <c r="M27" s="76"/>
      <c r="N27" s="85"/>
      <c r="O27" s="85"/>
    </row>
    <row r="28" spans="1:17" ht="12" customHeight="1" x14ac:dyDescent="0.25">
      <c r="A28" s="16">
        <v>17</v>
      </c>
      <c r="B28" s="33" t="s">
        <v>98</v>
      </c>
      <c r="C28" s="85">
        <v>18</v>
      </c>
      <c r="D28" s="159"/>
      <c r="E28" s="74">
        <v>2007</v>
      </c>
      <c r="F28" s="76">
        <v>2010</v>
      </c>
      <c r="G28" s="76">
        <v>1013</v>
      </c>
      <c r="H28" s="76">
        <v>997</v>
      </c>
      <c r="I28" s="168">
        <v>55</v>
      </c>
      <c r="J28" s="84" t="s">
        <v>98</v>
      </c>
      <c r="K28" s="169">
        <v>56</v>
      </c>
      <c r="L28" s="74">
        <v>1969</v>
      </c>
      <c r="M28" s="76">
        <v>2790</v>
      </c>
      <c r="N28" s="76">
        <v>1401</v>
      </c>
      <c r="O28" s="76">
        <v>1389</v>
      </c>
    </row>
    <row r="29" spans="1:17" ht="12" customHeight="1" x14ac:dyDescent="0.25">
      <c r="A29" s="28">
        <v>15</v>
      </c>
      <c r="B29" s="130" t="s">
        <v>98</v>
      </c>
      <c r="C29" s="224">
        <v>18</v>
      </c>
      <c r="D29" s="160"/>
      <c r="E29" s="78"/>
      <c r="F29" s="81">
        <v>5883</v>
      </c>
      <c r="G29" s="81">
        <v>2977</v>
      </c>
      <c r="H29" s="81">
        <v>2906</v>
      </c>
      <c r="I29" s="168">
        <v>56</v>
      </c>
      <c r="J29" s="84" t="s">
        <v>98</v>
      </c>
      <c r="K29" s="169">
        <v>57</v>
      </c>
      <c r="L29" s="74">
        <v>1968</v>
      </c>
      <c r="M29" s="76">
        <v>2894</v>
      </c>
      <c r="N29" s="76">
        <v>1431</v>
      </c>
      <c r="O29" s="76">
        <v>1463</v>
      </c>
    </row>
    <row r="30" spans="1:17" ht="12" customHeight="1" x14ac:dyDescent="0.25">
      <c r="B30" s="33"/>
      <c r="D30" s="159"/>
      <c r="E30" s="74"/>
      <c r="I30" s="168">
        <v>57</v>
      </c>
      <c r="J30" s="84" t="s">
        <v>98</v>
      </c>
      <c r="K30" s="169">
        <v>58</v>
      </c>
      <c r="L30" s="74">
        <v>1967</v>
      </c>
      <c r="M30" s="76">
        <v>2940</v>
      </c>
      <c r="N30" s="76">
        <v>1443</v>
      </c>
      <c r="O30" s="76">
        <v>1497</v>
      </c>
    </row>
    <row r="31" spans="1:17" ht="12" customHeight="1" x14ac:dyDescent="0.25">
      <c r="A31" s="16">
        <v>18</v>
      </c>
      <c r="B31" s="33" t="s">
        <v>98</v>
      </c>
      <c r="C31" s="85">
        <v>19</v>
      </c>
      <c r="D31" s="159"/>
      <c r="E31" s="74">
        <v>2006</v>
      </c>
      <c r="F31" s="76">
        <v>1972</v>
      </c>
      <c r="G31" s="76">
        <v>1003</v>
      </c>
      <c r="H31" s="76">
        <v>969</v>
      </c>
      <c r="I31" s="168">
        <v>58</v>
      </c>
      <c r="J31" s="84" t="s">
        <v>98</v>
      </c>
      <c r="K31" s="169">
        <v>59</v>
      </c>
      <c r="L31" s="74">
        <v>1966</v>
      </c>
      <c r="M31" s="76">
        <v>3051</v>
      </c>
      <c r="N31" s="76">
        <v>1485</v>
      </c>
      <c r="O31" s="76">
        <v>1566</v>
      </c>
    </row>
    <row r="32" spans="1:17" ht="12" customHeight="1" x14ac:dyDescent="0.25">
      <c r="A32" s="16">
        <v>19</v>
      </c>
      <c r="B32" s="33" t="s">
        <v>98</v>
      </c>
      <c r="C32" s="85">
        <v>20</v>
      </c>
      <c r="D32" s="159"/>
      <c r="E32" s="74">
        <v>2005</v>
      </c>
      <c r="F32" s="76">
        <v>2284</v>
      </c>
      <c r="G32" s="76">
        <v>1084</v>
      </c>
      <c r="H32" s="76">
        <v>1200</v>
      </c>
      <c r="I32" s="168">
        <v>59</v>
      </c>
      <c r="J32" s="84" t="s">
        <v>98</v>
      </c>
      <c r="K32" s="169">
        <v>60</v>
      </c>
      <c r="L32" s="74">
        <v>1965</v>
      </c>
      <c r="M32" s="76">
        <v>3027</v>
      </c>
      <c r="N32" s="76">
        <v>1495</v>
      </c>
      <c r="O32" s="76">
        <v>1532</v>
      </c>
    </row>
    <row r="33" spans="1:15" ht="12" customHeight="1" x14ac:dyDescent="0.25">
      <c r="A33" s="16">
        <v>20</v>
      </c>
      <c r="B33" s="33" t="s">
        <v>98</v>
      </c>
      <c r="C33" s="85">
        <v>21</v>
      </c>
      <c r="D33" s="159"/>
      <c r="E33" s="74">
        <v>2004</v>
      </c>
      <c r="F33" s="76">
        <v>2756</v>
      </c>
      <c r="G33" s="76">
        <v>1273</v>
      </c>
      <c r="H33" s="76">
        <v>1483</v>
      </c>
      <c r="I33" s="170">
        <v>55</v>
      </c>
      <c r="J33" s="171" t="s">
        <v>98</v>
      </c>
      <c r="K33" s="172">
        <v>60</v>
      </c>
      <c r="L33" s="74"/>
      <c r="M33" s="81">
        <v>14702</v>
      </c>
      <c r="N33" s="81">
        <v>7255</v>
      </c>
      <c r="O33" s="81">
        <v>7447</v>
      </c>
    </row>
    <row r="34" spans="1:15" ht="12" customHeight="1" x14ac:dyDescent="0.25">
      <c r="A34" s="16">
        <v>21</v>
      </c>
      <c r="B34" s="33" t="s">
        <v>98</v>
      </c>
      <c r="C34" s="85">
        <v>22</v>
      </c>
      <c r="D34" s="159"/>
      <c r="E34" s="74">
        <v>2003</v>
      </c>
      <c r="F34" s="76">
        <v>2825</v>
      </c>
      <c r="G34" s="76">
        <v>1275</v>
      </c>
      <c r="H34" s="76">
        <v>1550</v>
      </c>
      <c r="I34" s="168"/>
      <c r="J34" s="84"/>
      <c r="K34" s="169"/>
      <c r="L34" s="74"/>
      <c r="M34" s="76"/>
      <c r="N34" s="85"/>
      <c r="O34" s="85"/>
    </row>
    <row r="35" spans="1:15" ht="12" customHeight="1" x14ac:dyDescent="0.25">
      <c r="A35" s="16">
        <v>22</v>
      </c>
      <c r="B35" s="33" t="s">
        <v>98</v>
      </c>
      <c r="C35" s="85">
        <v>23</v>
      </c>
      <c r="D35" s="159"/>
      <c r="E35" s="74">
        <v>2002</v>
      </c>
      <c r="F35" s="76">
        <v>2978</v>
      </c>
      <c r="G35" s="76">
        <v>1353</v>
      </c>
      <c r="H35" s="76">
        <v>1625</v>
      </c>
      <c r="I35" s="168">
        <v>60</v>
      </c>
      <c r="J35" s="84" t="s">
        <v>98</v>
      </c>
      <c r="K35" s="169">
        <v>61</v>
      </c>
      <c r="L35" s="74">
        <v>1964</v>
      </c>
      <c r="M35" s="76">
        <v>3211</v>
      </c>
      <c r="N35" s="76">
        <v>1569</v>
      </c>
      <c r="O35" s="76">
        <v>1642</v>
      </c>
    </row>
    <row r="36" spans="1:15" ht="12" customHeight="1" x14ac:dyDescent="0.25">
      <c r="A36" s="16">
        <v>23</v>
      </c>
      <c r="B36" s="33" t="s">
        <v>98</v>
      </c>
      <c r="C36" s="85">
        <v>24</v>
      </c>
      <c r="D36" s="159"/>
      <c r="E36" s="74">
        <v>2001</v>
      </c>
      <c r="F36" s="76">
        <v>2914</v>
      </c>
      <c r="G36" s="76">
        <v>1411</v>
      </c>
      <c r="H36" s="76">
        <v>1503</v>
      </c>
      <c r="I36" s="168">
        <v>61</v>
      </c>
      <c r="J36" s="84" t="s">
        <v>98</v>
      </c>
      <c r="K36" s="169">
        <v>62</v>
      </c>
      <c r="L36" s="74">
        <v>1963</v>
      </c>
      <c r="M36" s="76">
        <v>3150</v>
      </c>
      <c r="N36" s="76">
        <v>1545</v>
      </c>
      <c r="O36" s="76">
        <v>1605</v>
      </c>
    </row>
    <row r="37" spans="1:15" ht="12" customHeight="1" x14ac:dyDescent="0.25">
      <c r="A37" s="16">
        <v>24</v>
      </c>
      <c r="B37" s="33" t="s">
        <v>98</v>
      </c>
      <c r="C37" s="85">
        <v>25</v>
      </c>
      <c r="D37" s="159"/>
      <c r="E37" s="74">
        <v>2000</v>
      </c>
      <c r="F37" s="76">
        <v>2983</v>
      </c>
      <c r="G37" s="76">
        <v>1436</v>
      </c>
      <c r="H37" s="76">
        <v>1547</v>
      </c>
      <c r="I37" s="168">
        <v>62</v>
      </c>
      <c r="J37" s="84" t="s">
        <v>98</v>
      </c>
      <c r="K37" s="169">
        <v>63</v>
      </c>
      <c r="L37" s="74">
        <v>1962</v>
      </c>
      <c r="M37" s="76">
        <v>3081</v>
      </c>
      <c r="N37" s="76">
        <v>1521</v>
      </c>
      <c r="O37" s="76">
        <v>1560</v>
      </c>
    </row>
    <row r="38" spans="1:15" ht="12" customHeight="1" x14ac:dyDescent="0.25">
      <c r="A38" s="28">
        <v>18</v>
      </c>
      <c r="B38" s="130" t="s">
        <v>98</v>
      </c>
      <c r="C38" s="224">
        <v>25</v>
      </c>
      <c r="D38" s="160"/>
      <c r="E38" s="78"/>
      <c r="F38" s="81">
        <v>18712</v>
      </c>
      <c r="G38" s="81">
        <v>8835</v>
      </c>
      <c r="H38" s="81">
        <v>9877</v>
      </c>
      <c r="I38" s="168">
        <v>63</v>
      </c>
      <c r="J38" s="84" t="s">
        <v>98</v>
      </c>
      <c r="K38" s="169">
        <v>64</v>
      </c>
      <c r="L38" s="74">
        <v>1961</v>
      </c>
      <c r="M38" s="76">
        <v>3238</v>
      </c>
      <c r="N38" s="76">
        <v>1584</v>
      </c>
      <c r="O38" s="76">
        <v>1654</v>
      </c>
    </row>
    <row r="39" spans="1:15" ht="12" customHeight="1" x14ac:dyDescent="0.25">
      <c r="B39" s="33"/>
      <c r="D39" s="159"/>
      <c r="E39" s="74"/>
      <c r="I39" s="168">
        <v>64</v>
      </c>
      <c r="J39" s="84" t="s">
        <v>98</v>
      </c>
      <c r="K39" s="169">
        <v>65</v>
      </c>
      <c r="L39" s="74">
        <v>1960</v>
      </c>
      <c r="M39" s="76">
        <v>2935</v>
      </c>
      <c r="N39" s="76">
        <v>1396</v>
      </c>
      <c r="O39" s="76">
        <v>1539</v>
      </c>
    </row>
    <row r="40" spans="1:15" ht="12" customHeight="1" x14ac:dyDescent="0.25">
      <c r="A40" s="16">
        <v>25</v>
      </c>
      <c r="B40" s="33" t="s">
        <v>98</v>
      </c>
      <c r="C40" s="85">
        <v>26</v>
      </c>
      <c r="D40" s="159"/>
      <c r="E40" s="74">
        <v>1999</v>
      </c>
      <c r="F40" s="76">
        <v>3001</v>
      </c>
      <c r="G40" s="76">
        <v>1566</v>
      </c>
      <c r="H40" s="76">
        <v>1435</v>
      </c>
      <c r="I40" s="170">
        <v>60</v>
      </c>
      <c r="J40" s="171" t="s">
        <v>98</v>
      </c>
      <c r="K40" s="172">
        <v>65</v>
      </c>
      <c r="L40" s="74"/>
      <c r="M40" s="81">
        <v>15615</v>
      </c>
      <c r="N40" s="81">
        <v>7615</v>
      </c>
      <c r="O40" s="81">
        <v>8000</v>
      </c>
    </row>
    <row r="41" spans="1:15" ht="12" customHeight="1" x14ac:dyDescent="0.25">
      <c r="A41" s="16">
        <v>26</v>
      </c>
      <c r="B41" s="33" t="s">
        <v>98</v>
      </c>
      <c r="C41" s="85">
        <v>27</v>
      </c>
      <c r="D41" s="159"/>
      <c r="E41" s="74">
        <v>1998</v>
      </c>
      <c r="F41" s="76">
        <v>2867</v>
      </c>
      <c r="G41" s="76">
        <v>1418</v>
      </c>
      <c r="H41" s="76">
        <v>1449</v>
      </c>
      <c r="I41" s="168"/>
      <c r="J41" s="84"/>
      <c r="K41" s="169"/>
      <c r="L41" s="74"/>
      <c r="M41" s="76"/>
      <c r="N41" s="85"/>
      <c r="O41" s="85"/>
    </row>
    <row r="42" spans="1:15" ht="12" customHeight="1" x14ac:dyDescent="0.25">
      <c r="A42" s="16">
        <v>27</v>
      </c>
      <c r="B42" s="33" t="s">
        <v>98</v>
      </c>
      <c r="C42" s="85">
        <v>28</v>
      </c>
      <c r="D42" s="159"/>
      <c r="E42" s="74">
        <v>1997</v>
      </c>
      <c r="F42" s="76">
        <v>2777</v>
      </c>
      <c r="G42" s="76">
        <v>1446</v>
      </c>
      <c r="H42" s="76">
        <v>1331</v>
      </c>
      <c r="I42" s="168">
        <v>65</v>
      </c>
      <c r="J42" s="84" t="s">
        <v>98</v>
      </c>
      <c r="K42" s="169">
        <v>66</v>
      </c>
      <c r="L42" s="74">
        <v>1959</v>
      </c>
      <c r="M42" s="76">
        <v>2895</v>
      </c>
      <c r="N42" s="76">
        <v>1367</v>
      </c>
      <c r="O42" s="76">
        <v>1528</v>
      </c>
    </row>
    <row r="43" spans="1:15" ht="12" customHeight="1" x14ac:dyDescent="0.25">
      <c r="A43" s="16">
        <v>28</v>
      </c>
      <c r="B43" s="33" t="s">
        <v>98</v>
      </c>
      <c r="C43" s="85">
        <v>29</v>
      </c>
      <c r="D43" s="159"/>
      <c r="E43" s="74">
        <v>1996</v>
      </c>
      <c r="F43" s="76">
        <v>2644</v>
      </c>
      <c r="G43" s="76">
        <v>1395</v>
      </c>
      <c r="H43" s="76">
        <v>1249</v>
      </c>
      <c r="I43" s="168">
        <v>66</v>
      </c>
      <c r="J43" s="84" t="s">
        <v>98</v>
      </c>
      <c r="K43" s="169">
        <v>67</v>
      </c>
      <c r="L43" s="74">
        <v>1958</v>
      </c>
      <c r="M43" s="76">
        <v>2559</v>
      </c>
      <c r="N43" s="76">
        <v>1179</v>
      </c>
      <c r="O43" s="76">
        <v>1380</v>
      </c>
    </row>
    <row r="44" spans="1:15" ht="12" customHeight="1" x14ac:dyDescent="0.25">
      <c r="A44" s="16">
        <v>29</v>
      </c>
      <c r="B44" s="33" t="s">
        <v>98</v>
      </c>
      <c r="C44" s="85">
        <v>30</v>
      </c>
      <c r="D44" s="159"/>
      <c r="E44" s="74">
        <v>1995</v>
      </c>
      <c r="F44" s="76">
        <v>2461</v>
      </c>
      <c r="G44" s="76">
        <v>1332</v>
      </c>
      <c r="H44" s="76">
        <v>1129</v>
      </c>
      <c r="I44" s="168">
        <v>67</v>
      </c>
      <c r="J44" s="84" t="s">
        <v>98</v>
      </c>
      <c r="K44" s="169">
        <v>68</v>
      </c>
      <c r="L44" s="74">
        <v>1957</v>
      </c>
      <c r="M44" s="76">
        <v>2534</v>
      </c>
      <c r="N44" s="76">
        <v>1190</v>
      </c>
      <c r="O44" s="76">
        <v>1344</v>
      </c>
    </row>
    <row r="45" spans="1:15" ht="12" customHeight="1" x14ac:dyDescent="0.25">
      <c r="A45" s="28">
        <v>25</v>
      </c>
      <c r="B45" s="130" t="s">
        <v>98</v>
      </c>
      <c r="C45" s="224">
        <v>30</v>
      </c>
      <c r="D45" s="160"/>
      <c r="E45" s="78"/>
      <c r="F45" s="81">
        <v>13750</v>
      </c>
      <c r="G45" s="81">
        <v>7157</v>
      </c>
      <c r="H45" s="81">
        <v>6593</v>
      </c>
      <c r="I45" s="168">
        <v>68</v>
      </c>
      <c r="J45" s="84" t="s">
        <v>98</v>
      </c>
      <c r="K45" s="169">
        <v>69</v>
      </c>
      <c r="L45" s="74">
        <v>1956</v>
      </c>
      <c r="M45" s="76">
        <v>2703</v>
      </c>
      <c r="N45" s="76">
        <v>1240</v>
      </c>
      <c r="O45" s="76">
        <v>1463</v>
      </c>
    </row>
    <row r="46" spans="1:15" ht="12" customHeight="1" x14ac:dyDescent="0.25">
      <c r="B46" s="33"/>
      <c r="D46" s="159"/>
      <c r="E46" s="74"/>
      <c r="I46" s="168">
        <v>69</v>
      </c>
      <c r="J46" s="84" t="s">
        <v>98</v>
      </c>
      <c r="K46" s="169">
        <v>70</v>
      </c>
      <c r="L46" s="74">
        <v>1955</v>
      </c>
      <c r="M46" s="76">
        <v>2671</v>
      </c>
      <c r="N46" s="76">
        <v>1205</v>
      </c>
      <c r="O46" s="76">
        <v>1466</v>
      </c>
    </row>
    <row r="47" spans="1:15" ht="12" customHeight="1" x14ac:dyDescent="0.25">
      <c r="A47" s="16">
        <v>30</v>
      </c>
      <c r="B47" s="33" t="s">
        <v>98</v>
      </c>
      <c r="C47" s="85">
        <v>31</v>
      </c>
      <c r="D47" s="159"/>
      <c r="E47" s="74">
        <v>1994</v>
      </c>
      <c r="F47" s="76">
        <v>2292</v>
      </c>
      <c r="G47" s="76">
        <v>1229</v>
      </c>
      <c r="H47" s="76">
        <v>1063</v>
      </c>
      <c r="I47" s="170">
        <v>65</v>
      </c>
      <c r="J47" s="171" t="s">
        <v>98</v>
      </c>
      <c r="K47" s="172">
        <v>70</v>
      </c>
      <c r="L47" s="74"/>
      <c r="M47" s="81">
        <v>13362</v>
      </c>
      <c r="N47" s="81">
        <v>6181</v>
      </c>
      <c r="O47" s="81">
        <v>7181</v>
      </c>
    </row>
    <row r="48" spans="1:15" ht="12" customHeight="1" x14ac:dyDescent="0.25">
      <c r="A48" s="16">
        <v>31</v>
      </c>
      <c r="B48" s="33" t="s">
        <v>98</v>
      </c>
      <c r="C48" s="85">
        <v>32</v>
      </c>
      <c r="D48" s="159"/>
      <c r="E48" s="74">
        <v>1993</v>
      </c>
      <c r="F48" s="76">
        <v>2243</v>
      </c>
      <c r="G48" s="76">
        <v>1180</v>
      </c>
      <c r="H48" s="76">
        <v>1063</v>
      </c>
      <c r="I48" s="168"/>
      <c r="J48" s="84"/>
      <c r="K48" s="169"/>
      <c r="L48" s="74"/>
      <c r="M48" s="76"/>
      <c r="N48" s="85"/>
      <c r="O48" s="85"/>
    </row>
    <row r="49" spans="1:15" ht="12" customHeight="1" x14ac:dyDescent="0.25">
      <c r="A49" s="16">
        <v>32</v>
      </c>
      <c r="B49" s="33" t="s">
        <v>98</v>
      </c>
      <c r="C49" s="85">
        <v>33</v>
      </c>
      <c r="D49" s="159"/>
      <c r="E49" s="74">
        <v>1992</v>
      </c>
      <c r="F49" s="76">
        <v>2365</v>
      </c>
      <c r="G49" s="76">
        <v>1251</v>
      </c>
      <c r="H49" s="76">
        <v>1114</v>
      </c>
      <c r="I49" s="168">
        <v>70</v>
      </c>
      <c r="J49" s="84" t="s">
        <v>98</v>
      </c>
      <c r="K49" s="169">
        <v>71</v>
      </c>
      <c r="L49" s="74">
        <v>1954</v>
      </c>
      <c r="M49" s="76">
        <v>2723</v>
      </c>
      <c r="N49" s="76">
        <v>1226</v>
      </c>
      <c r="O49" s="76">
        <v>1497</v>
      </c>
    </row>
    <row r="50" spans="1:15" ht="12" customHeight="1" x14ac:dyDescent="0.25">
      <c r="A50" s="16">
        <v>33</v>
      </c>
      <c r="B50" s="33" t="s">
        <v>98</v>
      </c>
      <c r="C50" s="85">
        <v>34</v>
      </c>
      <c r="D50" s="159"/>
      <c r="E50" s="74">
        <v>1991</v>
      </c>
      <c r="F50" s="76">
        <v>2503</v>
      </c>
      <c r="G50" s="76">
        <v>1316</v>
      </c>
      <c r="H50" s="76">
        <v>1187</v>
      </c>
      <c r="I50" s="168">
        <v>71</v>
      </c>
      <c r="J50" s="84" t="s">
        <v>98</v>
      </c>
      <c r="K50" s="169">
        <v>72</v>
      </c>
      <c r="L50" s="74">
        <v>1953</v>
      </c>
      <c r="M50" s="76">
        <v>2608</v>
      </c>
      <c r="N50" s="76">
        <v>1142</v>
      </c>
      <c r="O50" s="76">
        <v>1466</v>
      </c>
    </row>
    <row r="51" spans="1:15" ht="12" customHeight="1" x14ac:dyDescent="0.25">
      <c r="A51" s="16">
        <v>34</v>
      </c>
      <c r="B51" s="33" t="s">
        <v>98</v>
      </c>
      <c r="C51" s="85">
        <v>35</v>
      </c>
      <c r="D51" s="159"/>
      <c r="E51" s="74">
        <v>1990</v>
      </c>
      <c r="F51" s="76">
        <v>3378</v>
      </c>
      <c r="G51" s="76">
        <v>1768</v>
      </c>
      <c r="H51" s="76">
        <v>1610</v>
      </c>
      <c r="I51" s="168">
        <v>72</v>
      </c>
      <c r="J51" s="84" t="s">
        <v>98</v>
      </c>
      <c r="K51" s="169">
        <v>73</v>
      </c>
      <c r="L51" s="74">
        <v>1952</v>
      </c>
      <c r="M51" s="76">
        <v>2409</v>
      </c>
      <c r="N51" s="76">
        <v>1060</v>
      </c>
      <c r="O51" s="76">
        <v>1349</v>
      </c>
    </row>
    <row r="52" spans="1:15" ht="12" customHeight="1" x14ac:dyDescent="0.25">
      <c r="A52" s="28">
        <v>30</v>
      </c>
      <c r="B52" s="130" t="s">
        <v>98</v>
      </c>
      <c r="C52" s="224">
        <v>35</v>
      </c>
      <c r="D52" s="160"/>
      <c r="E52" s="78"/>
      <c r="F52" s="81">
        <v>12781</v>
      </c>
      <c r="G52" s="81">
        <v>6744</v>
      </c>
      <c r="H52" s="81">
        <v>6037</v>
      </c>
      <c r="I52" s="168">
        <v>73</v>
      </c>
      <c r="J52" s="84" t="s">
        <v>98</v>
      </c>
      <c r="K52" s="169">
        <v>74</v>
      </c>
      <c r="L52" s="74">
        <v>1951</v>
      </c>
      <c r="M52" s="76">
        <v>2474</v>
      </c>
      <c r="N52" s="76">
        <v>1136</v>
      </c>
      <c r="O52" s="76">
        <v>1338</v>
      </c>
    </row>
    <row r="53" spans="1:15" ht="12" customHeight="1" x14ac:dyDescent="0.25">
      <c r="B53" s="33"/>
      <c r="D53" s="159"/>
      <c r="E53" s="74"/>
      <c r="I53" s="168">
        <v>74</v>
      </c>
      <c r="J53" s="84" t="s">
        <v>98</v>
      </c>
      <c r="K53" s="169">
        <v>75</v>
      </c>
      <c r="L53" s="74">
        <v>1950</v>
      </c>
      <c r="M53" s="76">
        <v>2433</v>
      </c>
      <c r="N53" s="76">
        <v>1018</v>
      </c>
      <c r="O53" s="76">
        <v>1415</v>
      </c>
    </row>
    <row r="54" spans="1:15" ht="12" customHeight="1" x14ac:dyDescent="0.25">
      <c r="A54" s="16">
        <v>35</v>
      </c>
      <c r="B54" s="33" t="s">
        <v>98</v>
      </c>
      <c r="C54" s="85">
        <v>36</v>
      </c>
      <c r="D54" s="159"/>
      <c r="E54" s="74">
        <v>1989</v>
      </c>
      <c r="F54" s="76">
        <v>3430</v>
      </c>
      <c r="G54" s="76">
        <v>1791</v>
      </c>
      <c r="H54" s="76">
        <v>1639</v>
      </c>
      <c r="I54" s="170">
        <v>70</v>
      </c>
      <c r="J54" s="171" t="s">
        <v>98</v>
      </c>
      <c r="K54" s="172">
        <v>75</v>
      </c>
      <c r="L54" s="74"/>
      <c r="M54" s="81">
        <v>12647</v>
      </c>
      <c r="N54" s="81">
        <v>5582</v>
      </c>
      <c r="O54" s="81">
        <v>7065</v>
      </c>
    </row>
    <row r="55" spans="1:15" ht="12" customHeight="1" x14ac:dyDescent="0.25">
      <c r="A55" s="16">
        <v>36</v>
      </c>
      <c r="B55" s="33" t="s">
        <v>98</v>
      </c>
      <c r="C55" s="85">
        <v>37</v>
      </c>
      <c r="D55" s="159"/>
      <c r="E55" s="74">
        <v>1988</v>
      </c>
      <c r="F55" s="76">
        <v>3432</v>
      </c>
      <c r="G55" s="76">
        <v>1787</v>
      </c>
      <c r="H55" s="76">
        <v>1645</v>
      </c>
      <c r="I55" s="170"/>
      <c r="J55" s="84"/>
      <c r="K55" s="169"/>
      <c r="L55" s="74"/>
      <c r="M55" s="76"/>
      <c r="N55" s="85"/>
      <c r="O55" s="85"/>
    </row>
    <row r="56" spans="1:15" ht="12" customHeight="1" x14ac:dyDescent="0.25">
      <c r="A56" s="16">
        <v>37</v>
      </c>
      <c r="B56" s="33" t="s">
        <v>98</v>
      </c>
      <c r="C56" s="85">
        <v>38</v>
      </c>
      <c r="D56" s="159"/>
      <c r="E56" s="74">
        <v>1987</v>
      </c>
      <c r="F56" s="76">
        <v>3454</v>
      </c>
      <c r="G56" s="76">
        <v>1869</v>
      </c>
      <c r="H56" s="76">
        <v>1585</v>
      </c>
      <c r="I56" s="170">
        <v>75</v>
      </c>
      <c r="J56" s="84" t="s">
        <v>98</v>
      </c>
      <c r="K56" s="172">
        <v>80</v>
      </c>
      <c r="L56" s="74"/>
      <c r="M56" s="81">
        <v>8217</v>
      </c>
      <c r="N56" s="81">
        <v>3481</v>
      </c>
      <c r="O56" s="81">
        <v>4736</v>
      </c>
    </row>
    <row r="57" spans="1:15" ht="12" customHeight="1" x14ac:dyDescent="0.25">
      <c r="A57" s="16">
        <v>38</v>
      </c>
      <c r="B57" s="33" t="s">
        <v>98</v>
      </c>
      <c r="C57" s="85">
        <v>39</v>
      </c>
      <c r="D57" s="159"/>
      <c r="E57" s="74">
        <v>1986</v>
      </c>
      <c r="F57" s="76">
        <v>3250</v>
      </c>
      <c r="G57" s="76">
        <v>1698</v>
      </c>
      <c r="H57" s="76">
        <v>1552</v>
      </c>
      <c r="I57" s="170">
        <v>80</v>
      </c>
      <c r="J57" s="84" t="s">
        <v>98</v>
      </c>
      <c r="K57" s="172">
        <v>85</v>
      </c>
      <c r="L57" s="74"/>
      <c r="M57" s="81">
        <v>9089</v>
      </c>
      <c r="N57" s="81">
        <v>3750</v>
      </c>
      <c r="O57" s="81">
        <v>5339</v>
      </c>
    </row>
    <row r="58" spans="1:15" ht="12" customHeight="1" x14ac:dyDescent="0.25">
      <c r="A58" s="16">
        <v>39</v>
      </c>
      <c r="B58" s="33" t="s">
        <v>98</v>
      </c>
      <c r="C58" s="85">
        <v>40</v>
      </c>
      <c r="D58" s="159"/>
      <c r="E58" s="74">
        <v>1985</v>
      </c>
      <c r="F58" s="76">
        <v>3124</v>
      </c>
      <c r="G58" s="76">
        <v>1631</v>
      </c>
      <c r="H58" s="76">
        <v>1493</v>
      </c>
      <c r="I58" s="356" t="s">
        <v>411</v>
      </c>
      <c r="J58" s="357"/>
      <c r="K58" s="357"/>
      <c r="L58" s="74"/>
      <c r="M58" s="81">
        <v>7997</v>
      </c>
      <c r="N58" s="81">
        <v>2804</v>
      </c>
      <c r="O58" s="81">
        <v>5193</v>
      </c>
    </row>
    <row r="59" spans="1:15" ht="12" customHeight="1" x14ac:dyDescent="0.25">
      <c r="A59" s="28">
        <v>35</v>
      </c>
      <c r="B59" s="130" t="s">
        <v>98</v>
      </c>
      <c r="C59" s="224">
        <v>40</v>
      </c>
      <c r="D59" s="160"/>
      <c r="E59" s="78"/>
      <c r="F59" s="81">
        <v>16690</v>
      </c>
      <c r="G59" s="81">
        <v>8776</v>
      </c>
      <c r="H59" s="81">
        <v>7914</v>
      </c>
      <c r="I59" s="356" t="s">
        <v>412</v>
      </c>
      <c r="J59" s="357"/>
      <c r="K59" s="357"/>
      <c r="L59" s="74"/>
      <c r="M59" s="81">
        <v>218793</v>
      </c>
      <c r="N59" s="81">
        <v>106836</v>
      </c>
      <c r="O59" s="81">
        <v>111957</v>
      </c>
    </row>
    <row r="60" spans="1:15" ht="12" customHeight="1" x14ac:dyDescent="0.25">
      <c r="A60" s="28"/>
      <c r="B60" s="130"/>
      <c r="C60" s="224"/>
      <c r="D60" s="160"/>
      <c r="E60" s="171"/>
      <c r="F60" s="81"/>
      <c r="G60" s="81"/>
      <c r="H60" s="81"/>
      <c r="I60" s="174"/>
      <c r="J60" s="38"/>
      <c r="K60" s="38"/>
      <c r="L60" s="84"/>
      <c r="M60" s="81"/>
      <c r="N60" s="81"/>
      <c r="O60" s="81"/>
    </row>
    <row r="61" spans="1:15" x14ac:dyDescent="0.25">
      <c r="A61" s="287" t="s">
        <v>399</v>
      </c>
      <c r="B61" s="287"/>
      <c r="C61" s="287"/>
      <c r="D61" s="287"/>
      <c r="E61" s="287"/>
      <c r="F61" s="287"/>
      <c r="G61" s="287"/>
      <c r="H61" s="287"/>
      <c r="I61" s="287"/>
      <c r="J61" s="287"/>
      <c r="K61" s="287"/>
      <c r="L61" s="287"/>
      <c r="M61" s="287"/>
      <c r="N61" s="287"/>
      <c r="O61" s="287"/>
    </row>
    <row r="62" spans="1:15" x14ac:dyDescent="0.25">
      <c r="A62" s="287" t="s">
        <v>266</v>
      </c>
      <c r="B62" s="287"/>
      <c r="C62" s="287"/>
      <c r="D62" s="287"/>
      <c r="E62" s="287"/>
      <c r="F62" s="287"/>
      <c r="G62" s="287"/>
      <c r="H62" s="287"/>
      <c r="I62" s="287"/>
      <c r="J62" s="287"/>
      <c r="K62" s="287"/>
      <c r="L62" s="287"/>
      <c r="M62" s="287"/>
      <c r="N62" s="287"/>
      <c r="O62" s="287"/>
    </row>
    <row r="63" spans="1:15" x14ac:dyDescent="0.25">
      <c r="I63" s="175"/>
      <c r="J63" s="38"/>
      <c r="K63" s="38"/>
      <c r="L63" s="84"/>
      <c r="M63" s="234"/>
      <c r="N63" s="176"/>
    </row>
    <row r="64" spans="1:15" x14ac:dyDescent="0.25">
      <c r="A64" s="88" t="s">
        <v>122</v>
      </c>
      <c r="B64" s="88"/>
      <c r="C64" s="88"/>
      <c r="D64" s="88"/>
      <c r="E64" s="358" t="s">
        <v>331</v>
      </c>
      <c r="F64" s="323" t="s">
        <v>0</v>
      </c>
      <c r="G64" s="251"/>
      <c r="H64" s="252"/>
      <c r="I64" s="362" t="s">
        <v>122</v>
      </c>
      <c r="J64" s="327"/>
      <c r="K64" s="327"/>
      <c r="L64" s="358" t="s">
        <v>331</v>
      </c>
      <c r="M64" s="323" t="s">
        <v>0</v>
      </c>
      <c r="N64" s="251"/>
      <c r="O64" s="251"/>
    </row>
    <row r="65" spans="1:18" x14ac:dyDescent="0.25">
      <c r="A65" s="41" t="s">
        <v>123</v>
      </c>
      <c r="B65" s="41"/>
      <c r="C65" s="41"/>
      <c r="D65" s="41"/>
      <c r="E65" s="359"/>
      <c r="F65" s="325"/>
      <c r="G65" s="316"/>
      <c r="H65" s="361"/>
      <c r="I65" s="41" t="s">
        <v>123</v>
      </c>
      <c r="J65" s="41"/>
      <c r="K65" s="41"/>
      <c r="L65" s="359"/>
      <c r="M65" s="325"/>
      <c r="N65" s="316"/>
      <c r="O65" s="316"/>
    </row>
    <row r="66" spans="1:18" x14ac:dyDescent="0.25">
      <c r="A66" s="66" t="s">
        <v>125</v>
      </c>
      <c r="B66" s="66"/>
      <c r="C66" s="66"/>
      <c r="D66" s="66"/>
      <c r="E66" s="360"/>
      <c r="F66" s="167" t="s">
        <v>51</v>
      </c>
      <c r="G66" s="166" t="s">
        <v>59</v>
      </c>
      <c r="H66" s="177" t="s">
        <v>60</v>
      </c>
      <c r="I66" s="320" t="s">
        <v>125</v>
      </c>
      <c r="J66" s="320"/>
      <c r="K66" s="320"/>
      <c r="L66" s="360"/>
      <c r="M66" s="235" t="s">
        <v>51</v>
      </c>
      <c r="N66" s="166" t="s">
        <v>59</v>
      </c>
      <c r="O66" s="167" t="s">
        <v>60</v>
      </c>
    </row>
    <row r="67" spans="1:18" ht="21" customHeight="1" x14ac:dyDescent="0.25">
      <c r="A67" s="16">
        <v>0</v>
      </c>
      <c r="B67" s="33" t="s">
        <v>98</v>
      </c>
      <c r="C67" s="85">
        <v>1</v>
      </c>
      <c r="D67" s="159"/>
      <c r="E67" s="74">
        <v>2024</v>
      </c>
      <c r="F67" s="76">
        <v>572</v>
      </c>
      <c r="G67" s="76">
        <v>302</v>
      </c>
      <c r="H67" s="76">
        <v>270</v>
      </c>
      <c r="I67" s="178">
        <v>40</v>
      </c>
      <c r="J67" s="38" t="s">
        <v>98</v>
      </c>
      <c r="K67" s="159">
        <v>41</v>
      </c>
      <c r="L67" s="74">
        <v>1984</v>
      </c>
      <c r="M67" s="76">
        <v>1214</v>
      </c>
      <c r="N67" s="76">
        <v>624</v>
      </c>
      <c r="O67" s="76">
        <v>590</v>
      </c>
    </row>
    <row r="68" spans="1:18" ht="12" customHeight="1" x14ac:dyDescent="0.25">
      <c r="A68" s="16">
        <v>1</v>
      </c>
      <c r="B68" s="33" t="s">
        <v>98</v>
      </c>
      <c r="C68" s="85">
        <v>2</v>
      </c>
      <c r="D68" s="159"/>
      <c r="E68" s="74">
        <v>2023</v>
      </c>
      <c r="F68" s="76">
        <v>621</v>
      </c>
      <c r="G68" s="76">
        <v>313</v>
      </c>
      <c r="H68" s="76">
        <v>308</v>
      </c>
      <c r="I68" s="178">
        <v>41</v>
      </c>
      <c r="J68" s="38" t="s">
        <v>98</v>
      </c>
      <c r="K68" s="159">
        <v>42</v>
      </c>
      <c r="L68" s="74">
        <v>1983</v>
      </c>
      <c r="M68" s="76">
        <v>1202</v>
      </c>
      <c r="N68" s="76">
        <v>611</v>
      </c>
      <c r="O68" s="76">
        <v>591</v>
      </c>
    </row>
    <row r="69" spans="1:18" ht="12" customHeight="1" x14ac:dyDescent="0.25">
      <c r="A69" s="16">
        <v>2</v>
      </c>
      <c r="B69" s="33" t="s">
        <v>98</v>
      </c>
      <c r="C69" s="85">
        <v>3</v>
      </c>
      <c r="D69" s="159"/>
      <c r="E69" s="74">
        <v>2022</v>
      </c>
      <c r="F69" s="76">
        <v>675</v>
      </c>
      <c r="G69" s="76">
        <v>361</v>
      </c>
      <c r="H69" s="76">
        <v>314</v>
      </c>
      <c r="I69" s="178">
        <v>42</v>
      </c>
      <c r="J69" s="38" t="s">
        <v>98</v>
      </c>
      <c r="K69" s="159">
        <v>43</v>
      </c>
      <c r="L69" s="74">
        <v>1982</v>
      </c>
      <c r="M69" s="76">
        <v>1214</v>
      </c>
      <c r="N69" s="76">
        <v>610</v>
      </c>
      <c r="O69" s="76">
        <v>604</v>
      </c>
    </row>
    <row r="70" spans="1:18" ht="12" customHeight="1" x14ac:dyDescent="0.25">
      <c r="A70" s="16">
        <v>3</v>
      </c>
      <c r="B70" s="33" t="s">
        <v>98</v>
      </c>
      <c r="C70" s="85">
        <v>4</v>
      </c>
      <c r="D70" s="159"/>
      <c r="E70" s="74">
        <v>2021</v>
      </c>
      <c r="F70" s="76">
        <v>775</v>
      </c>
      <c r="G70" s="76">
        <v>387</v>
      </c>
      <c r="H70" s="76">
        <v>388</v>
      </c>
      <c r="I70" s="178">
        <v>43</v>
      </c>
      <c r="J70" s="38" t="s">
        <v>98</v>
      </c>
      <c r="K70" s="159">
        <v>44</v>
      </c>
      <c r="L70" s="74">
        <v>1981</v>
      </c>
      <c r="M70" s="76">
        <v>1148</v>
      </c>
      <c r="N70" s="76">
        <v>604</v>
      </c>
      <c r="O70" s="76">
        <v>544</v>
      </c>
    </row>
    <row r="71" spans="1:18" ht="12" customHeight="1" x14ac:dyDescent="0.25">
      <c r="A71" s="16">
        <v>4</v>
      </c>
      <c r="B71" s="33" t="s">
        <v>98</v>
      </c>
      <c r="C71" s="85">
        <v>5</v>
      </c>
      <c r="D71" s="159"/>
      <c r="E71" s="74">
        <v>2020</v>
      </c>
      <c r="F71" s="76">
        <v>773</v>
      </c>
      <c r="G71" s="76">
        <v>399</v>
      </c>
      <c r="H71" s="76">
        <v>374</v>
      </c>
      <c r="I71" s="178">
        <v>44</v>
      </c>
      <c r="J71" s="38" t="s">
        <v>98</v>
      </c>
      <c r="K71" s="159">
        <v>45</v>
      </c>
      <c r="L71" s="74">
        <v>1980</v>
      </c>
      <c r="M71" s="76">
        <v>1181</v>
      </c>
      <c r="N71" s="76">
        <v>629</v>
      </c>
      <c r="O71" s="76">
        <v>552</v>
      </c>
    </row>
    <row r="72" spans="1:18" ht="12" customHeight="1" x14ac:dyDescent="0.25">
      <c r="A72" s="16">
        <v>5</v>
      </c>
      <c r="B72" s="33" t="s">
        <v>98</v>
      </c>
      <c r="C72" s="85">
        <v>6</v>
      </c>
      <c r="D72" s="159"/>
      <c r="E72" s="74">
        <v>2019</v>
      </c>
      <c r="F72" s="76">
        <v>816</v>
      </c>
      <c r="G72" s="76">
        <v>415</v>
      </c>
      <c r="H72" s="76">
        <v>401</v>
      </c>
      <c r="I72" s="164">
        <v>40</v>
      </c>
      <c r="J72" s="39" t="s">
        <v>98</v>
      </c>
      <c r="K72" s="160">
        <v>45</v>
      </c>
      <c r="L72" s="74"/>
      <c r="M72" s="81">
        <v>5959</v>
      </c>
      <c r="N72" s="81">
        <v>3078</v>
      </c>
      <c r="O72" s="81">
        <v>2881</v>
      </c>
      <c r="Q72" s="85"/>
    </row>
    <row r="73" spans="1:18" ht="12" customHeight="1" x14ac:dyDescent="0.25">
      <c r="A73" s="28">
        <v>0</v>
      </c>
      <c r="B73" s="130" t="s">
        <v>98</v>
      </c>
      <c r="C73" s="224">
        <v>6</v>
      </c>
      <c r="D73" s="160"/>
      <c r="E73" s="78"/>
      <c r="F73" s="81">
        <v>4232</v>
      </c>
      <c r="G73" s="81">
        <v>2177</v>
      </c>
      <c r="H73" s="81">
        <v>2055</v>
      </c>
      <c r="I73" s="164"/>
      <c r="J73" s="38"/>
      <c r="K73" s="159"/>
      <c r="L73" s="74"/>
      <c r="M73" s="76"/>
    </row>
    <row r="74" spans="1:18" ht="12" customHeight="1" x14ac:dyDescent="0.25">
      <c r="B74" s="33"/>
      <c r="D74" s="159"/>
      <c r="E74" s="74"/>
      <c r="F74" s="76">
        <v>0</v>
      </c>
      <c r="I74" s="178">
        <v>45</v>
      </c>
      <c r="J74" s="38" t="s">
        <v>98</v>
      </c>
      <c r="K74" s="159">
        <v>46</v>
      </c>
      <c r="L74" s="74">
        <v>1979</v>
      </c>
      <c r="M74" s="76">
        <v>1164</v>
      </c>
      <c r="N74" s="76">
        <v>580</v>
      </c>
      <c r="O74" s="76">
        <v>584</v>
      </c>
    </row>
    <row r="75" spans="1:18" ht="12" customHeight="1" x14ac:dyDescent="0.25">
      <c r="A75" s="16">
        <v>6</v>
      </c>
      <c r="B75" s="33" t="s">
        <v>98</v>
      </c>
      <c r="C75" s="85">
        <v>7</v>
      </c>
      <c r="D75" s="159"/>
      <c r="E75" s="74">
        <v>2018</v>
      </c>
      <c r="F75" s="76">
        <v>843</v>
      </c>
      <c r="G75" s="76">
        <v>419</v>
      </c>
      <c r="H75" s="76">
        <v>424</v>
      </c>
      <c r="I75" s="178">
        <v>46</v>
      </c>
      <c r="J75" s="38" t="s">
        <v>98</v>
      </c>
      <c r="K75" s="159">
        <v>47</v>
      </c>
      <c r="L75" s="74">
        <v>1978</v>
      </c>
      <c r="M75" s="76">
        <v>1102</v>
      </c>
      <c r="N75" s="76">
        <v>589</v>
      </c>
      <c r="O75" s="76">
        <v>513</v>
      </c>
    </row>
    <row r="76" spans="1:18" ht="12" customHeight="1" x14ac:dyDescent="0.25">
      <c r="A76" s="16">
        <v>7</v>
      </c>
      <c r="B76" s="33" t="s">
        <v>98</v>
      </c>
      <c r="C76" s="85">
        <v>8</v>
      </c>
      <c r="D76" s="159"/>
      <c r="E76" s="74">
        <v>2017</v>
      </c>
      <c r="F76" s="76">
        <v>836</v>
      </c>
      <c r="G76" s="76">
        <v>423</v>
      </c>
      <c r="H76" s="76">
        <v>413</v>
      </c>
      <c r="I76" s="178">
        <v>47</v>
      </c>
      <c r="J76" s="38" t="s">
        <v>98</v>
      </c>
      <c r="K76" s="159">
        <v>48</v>
      </c>
      <c r="L76" s="74">
        <v>1977</v>
      </c>
      <c r="M76" s="76">
        <v>1115</v>
      </c>
      <c r="N76" s="76">
        <v>568</v>
      </c>
      <c r="O76" s="76">
        <v>547</v>
      </c>
    </row>
    <row r="77" spans="1:18" ht="12" customHeight="1" x14ac:dyDescent="0.25">
      <c r="A77" s="16">
        <v>8</v>
      </c>
      <c r="B77" s="33" t="s">
        <v>98</v>
      </c>
      <c r="C77" s="85">
        <v>9</v>
      </c>
      <c r="D77" s="159"/>
      <c r="E77" s="74">
        <v>2016</v>
      </c>
      <c r="F77" s="76">
        <v>882</v>
      </c>
      <c r="G77" s="76">
        <v>451</v>
      </c>
      <c r="H77" s="76">
        <v>431</v>
      </c>
      <c r="I77" s="178">
        <v>48</v>
      </c>
      <c r="J77" s="38" t="s">
        <v>98</v>
      </c>
      <c r="K77" s="159">
        <v>49</v>
      </c>
      <c r="L77" s="74">
        <v>1976</v>
      </c>
      <c r="M77" s="76">
        <v>984</v>
      </c>
      <c r="N77" s="76">
        <v>502</v>
      </c>
      <c r="O77" s="76">
        <v>482</v>
      </c>
    </row>
    <row r="78" spans="1:18" ht="12" customHeight="1" x14ac:dyDescent="0.25">
      <c r="A78" s="16">
        <v>9</v>
      </c>
      <c r="B78" s="33" t="s">
        <v>98</v>
      </c>
      <c r="C78" s="85">
        <v>10</v>
      </c>
      <c r="D78" s="159"/>
      <c r="E78" s="74">
        <v>2015</v>
      </c>
      <c r="F78" s="76">
        <v>852</v>
      </c>
      <c r="G78" s="76">
        <v>445</v>
      </c>
      <c r="H78" s="76">
        <v>407</v>
      </c>
      <c r="I78" s="178">
        <v>49</v>
      </c>
      <c r="J78" s="38" t="s">
        <v>98</v>
      </c>
      <c r="K78" s="159">
        <v>50</v>
      </c>
      <c r="L78" s="74">
        <v>1975</v>
      </c>
      <c r="M78" s="76">
        <v>921</v>
      </c>
      <c r="N78" s="76">
        <v>506</v>
      </c>
      <c r="O78" s="76">
        <v>415</v>
      </c>
      <c r="R78" s="76"/>
    </row>
    <row r="79" spans="1:18" ht="12" customHeight="1" x14ac:dyDescent="0.25">
      <c r="A79" s="16">
        <v>10</v>
      </c>
      <c r="B79" s="33" t="s">
        <v>98</v>
      </c>
      <c r="C79" s="85">
        <v>11</v>
      </c>
      <c r="D79" s="159"/>
      <c r="E79" s="74">
        <v>2014</v>
      </c>
      <c r="F79" s="76">
        <v>928</v>
      </c>
      <c r="G79" s="76">
        <v>496</v>
      </c>
      <c r="H79" s="76">
        <v>432</v>
      </c>
      <c r="I79" s="164">
        <v>45</v>
      </c>
      <c r="J79" s="39" t="s">
        <v>98</v>
      </c>
      <c r="K79" s="160">
        <v>50</v>
      </c>
      <c r="L79" s="74"/>
      <c r="M79" s="81">
        <v>5286</v>
      </c>
      <c r="N79" s="81">
        <v>2745</v>
      </c>
      <c r="O79" s="81">
        <v>2541</v>
      </c>
    </row>
    <row r="80" spans="1:18" ht="12" customHeight="1" x14ac:dyDescent="0.25">
      <c r="A80" s="16">
        <v>11</v>
      </c>
      <c r="B80" s="33" t="s">
        <v>98</v>
      </c>
      <c r="C80" s="85">
        <v>12</v>
      </c>
      <c r="D80" s="159"/>
      <c r="E80" s="74">
        <v>2013</v>
      </c>
      <c r="F80" s="76">
        <v>888</v>
      </c>
      <c r="G80" s="76">
        <v>470</v>
      </c>
      <c r="H80" s="76">
        <v>418</v>
      </c>
      <c r="I80" s="164"/>
      <c r="J80" s="38"/>
      <c r="K80" s="159"/>
      <c r="L80" s="74"/>
      <c r="M80" s="76"/>
      <c r="R80" s="85"/>
    </row>
    <row r="81" spans="1:15" ht="12" customHeight="1" x14ac:dyDescent="0.25">
      <c r="A81" s="16">
        <v>12</v>
      </c>
      <c r="B81" s="33" t="s">
        <v>98</v>
      </c>
      <c r="C81" s="85">
        <v>13</v>
      </c>
      <c r="D81" s="159"/>
      <c r="E81" s="74">
        <v>2012</v>
      </c>
      <c r="F81" s="76">
        <v>871</v>
      </c>
      <c r="G81" s="76">
        <v>446</v>
      </c>
      <c r="H81" s="76">
        <v>425</v>
      </c>
      <c r="I81" s="178">
        <v>50</v>
      </c>
      <c r="J81" s="38" t="s">
        <v>98</v>
      </c>
      <c r="K81" s="159">
        <v>51</v>
      </c>
      <c r="L81" s="74">
        <v>1974</v>
      </c>
      <c r="M81" s="76">
        <v>922</v>
      </c>
      <c r="N81" s="76">
        <v>508</v>
      </c>
      <c r="O81" s="76">
        <v>414</v>
      </c>
    </row>
    <row r="82" spans="1:15" ht="12" customHeight="1" x14ac:dyDescent="0.25">
      <c r="A82" s="16">
        <v>13</v>
      </c>
      <c r="B82" s="33" t="s">
        <v>98</v>
      </c>
      <c r="C82" s="85">
        <v>14</v>
      </c>
      <c r="D82" s="159"/>
      <c r="E82" s="74">
        <v>2011</v>
      </c>
      <c r="F82" s="76">
        <v>888</v>
      </c>
      <c r="G82" s="76">
        <v>471</v>
      </c>
      <c r="H82" s="76">
        <v>417</v>
      </c>
      <c r="I82" s="178">
        <v>51</v>
      </c>
      <c r="J82" s="38" t="s">
        <v>98</v>
      </c>
      <c r="K82" s="159">
        <v>52</v>
      </c>
      <c r="L82" s="74">
        <v>1973</v>
      </c>
      <c r="M82" s="76">
        <v>925</v>
      </c>
      <c r="N82" s="76">
        <v>510</v>
      </c>
      <c r="O82" s="76">
        <v>415</v>
      </c>
    </row>
    <row r="83" spans="1:15" ht="12" customHeight="1" x14ac:dyDescent="0.25">
      <c r="A83" s="16">
        <v>14</v>
      </c>
      <c r="B83" s="33" t="s">
        <v>98</v>
      </c>
      <c r="C83" s="85">
        <v>15</v>
      </c>
      <c r="D83" s="159"/>
      <c r="E83" s="74">
        <v>2010</v>
      </c>
      <c r="F83" s="76">
        <v>926</v>
      </c>
      <c r="G83" s="76">
        <v>496</v>
      </c>
      <c r="H83" s="76">
        <v>430</v>
      </c>
      <c r="I83" s="178">
        <v>52</v>
      </c>
      <c r="J83" s="38" t="s">
        <v>98</v>
      </c>
      <c r="K83" s="159">
        <v>53</v>
      </c>
      <c r="L83" s="74">
        <v>1972</v>
      </c>
      <c r="M83" s="76">
        <v>1088</v>
      </c>
      <c r="N83" s="76">
        <v>558</v>
      </c>
      <c r="O83" s="76">
        <v>530</v>
      </c>
    </row>
    <row r="84" spans="1:15" ht="12" customHeight="1" x14ac:dyDescent="0.25">
      <c r="A84" s="28">
        <v>6</v>
      </c>
      <c r="B84" s="130" t="s">
        <v>98</v>
      </c>
      <c r="C84" s="224">
        <v>15</v>
      </c>
      <c r="D84" s="160"/>
      <c r="E84" s="78"/>
      <c r="F84" s="81">
        <v>7914</v>
      </c>
      <c r="G84" s="81">
        <v>4117</v>
      </c>
      <c r="H84" s="81">
        <v>3797</v>
      </c>
      <c r="I84" s="178">
        <v>53</v>
      </c>
      <c r="J84" s="38" t="s">
        <v>98</v>
      </c>
      <c r="K84" s="159">
        <v>54</v>
      </c>
      <c r="L84" s="74">
        <v>1971</v>
      </c>
      <c r="M84" s="76">
        <v>1153</v>
      </c>
      <c r="N84" s="76">
        <v>600</v>
      </c>
      <c r="O84" s="76">
        <v>553</v>
      </c>
    </row>
    <row r="85" spans="1:15" ht="12" customHeight="1" x14ac:dyDescent="0.25">
      <c r="B85" s="33"/>
      <c r="D85" s="159"/>
      <c r="E85" s="74"/>
      <c r="F85" s="76">
        <v>0</v>
      </c>
      <c r="I85" s="178">
        <v>54</v>
      </c>
      <c r="J85" s="38" t="s">
        <v>98</v>
      </c>
      <c r="K85" s="159">
        <v>55</v>
      </c>
      <c r="L85" s="74">
        <v>1970</v>
      </c>
      <c r="M85" s="76">
        <v>1202</v>
      </c>
      <c r="N85" s="76">
        <v>625</v>
      </c>
      <c r="O85" s="76">
        <v>577</v>
      </c>
    </row>
    <row r="86" spans="1:15" ht="12" customHeight="1" x14ac:dyDescent="0.25">
      <c r="A86" s="16">
        <v>15</v>
      </c>
      <c r="B86" s="33" t="s">
        <v>98</v>
      </c>
      <c r="C86" s="85">
        <v>16</v>
      </c>
      <c r="D86" s="159"/>
      <c r="E86" s="74">
        <v>2009</v>
      </c>
      <c r="F86" s="76">
        <v>869</v>
      </c>
      <c r="G86" s="76">
        <v>466</v>
      </c>
      <c r="H86" s="76">
        <v>403</v>
      </c>
      <c r="I86" s="164">
        <v>50</v>
      </c>
      <c r="J86" s="39" t="s">
        <v>98</v>
      </c>
      <c r="K86" s="160">
        <v>55</v>
      </c>
      <c r="L86" s="74"/>
      <c r="M86" s="81">
        <v>5290</v>
      </c>
      <c r="N86" s="81">
        <v>2801</v>
      </c>
      <c r="O86" s="81">
        <v>2489</v>
      </c>
    </row>
    <row r="87" spans="1:15" ht="12" customHeight="1" x14ac:dyDescent="0.25">
      <c r="A87" s="16">
        <v>16</v>
      </c>
      <c r="B87" s="33" t="s">
        <v>98</v>
      </c>
      <c r="C87" s="85">
        <v>17</v>
      </c>
      <c r="D87" s="159"/>
      <c r="E87" s="74">
        <v>2008</v>
      </c>
      <c r="F87" s="76">
        <v>896</v>
      </c>
      <c r="G87" s="76">
        <v>483</v>
      </c>
      <c r="H87" s="76">
        <v>413</v>
      </c>
      <c r="I87" s="178"/>
      <c r="J87" s="38"/>
      <c r="K87" s="159"/>
      <c r="L87" s="74"/>
      <c r="M87" s="76"/>
    </row>
    <row r="88" spans="1:15" ht="12" customHeight="1" x14ac:dyDescent="0.25">
      <c r="A88" s="16">
        <v>17</v>
      </c>
      <c r="B88" s="33" t="s">
        <v>98</v>
      </c>
      <c r="C88" s="85">
        <v>18</v>
      </c>
      <c r="D88" s="159"/>
      <c r="E88" s="74">
        <v>2007</v>
      </c>
      <c r="F88" s="76">
        <v>902</v>
      </c>
      <c r="G88" s="76">
        <v>450</v>
      </c>
      <c r="H88" s="76">
        <v>452</v>
      </c>
      <c r="I88" s="178">
        <v>55</v>
      </c>
      <c r="J88" s="38" t="s">
        <v>98</v>
      </c>
      <c r="K88" s="159">
        <v>56</v>
      </c>
      <c r="L88" s="74">
        <v>1969</v>
      </c>
      <c r="M88" s="76">
        <v>1212</v>
      </c>
      <c r="N88" s="76">
        <v>631</v>
      </c>
      <c r="O88" s="76">
        <v>581</v>
      </c>
    </row>
    <row r="89" spans="1:15" ht="12" customHeight="1" x14ac:dyDescent="0.25">
      <c r="A89" s="28">
        <v>15</v>
      </c>
      <c r="B89" s="130" t="s">
        <v>98</v>
      </c>
      <c r="C89" s="224">
        <v>18</v>
      </c>
      <c r="D89" s="160"/>
      <c r="E89" s="78"/>
      <c r="F89" s="81">
        <v>2667</v>
      </c>
      <c r="G89" s="81">
        <v>1399</v>
      </c>
      <c r="H89" s="81">
        <v>1268</v>
      </c>
      <c r="I89" s="178">
        <v>56</v>
      </c>
      <c r="J89" s="38" t="s">
        <v>98</v>
      </c>
      <c r="K89" s="159">
        <v>57</v>
      </c>
      <c r="L89" s="74">
        <v>1968</v>
      </c>
      <c r="M89" s="76">
        <v>1307</v>
      </c>
      <c r="N89" s="76">
        <v>657</v>
      </c>
      <c r="O89" s="76">
        <v>650</v>
      </c>
    </row>
    <row r="90" spans="1:15" ht="12" customHeight="1" x14ac:dyDescent="0.25">
      <c r="B90" s="33"/>
      <c r="D90" s="159"/>
      <c r="E90" s="74"/>
      <c r="F90" s="76">
        <v>0</v>
      </c>
      <c r="I90" s="178">
        <v>57</v>
      </c>
      <c r="J90" s="38" t="s">
        <v>98</v>
      </c>
      <c r="K90" s="159">
        <v>58</v>
      </c>
      <c r="L90" s="74">
        <v>1967</v>
      </c>
      <c r="M90" s="76">
        <v>1278</v>
      </c>
      <c r="N90" s="76">
        <v>609</v>
      </c>
      <c r="O90" s="76">
        <v>669</v>
      </c>
    </row>
    <row r="91" spans="1:15" ht="12" customHeight="1" x14ac:dyDescent="0.25">
      <c r="A91" s="16">
        <v>18</v>
      </c>
      <c r="B91" s="33" t="s">
        <v>98</v>
      </c>
      <c r="C91" s="85">
        <v>19</v>
      </c>
      <c r="D91" s="159"/>
      <c r="E91" s="74">
        <v>2006</v>
      </c>
      <c r="F91" s="76">
        <v>860</v>
      </c>
      <c r="G91" s="76">
        <v>473</v>
      </c>
      <c r="H91" s="76">
        <v>387</v>
      </c>
      <c r="I91" s="178">
        <v>58</v>
      </c>
      <c r="J91" s="38" t="s">
        <v>98</v>
      </c>
      <c r="K91" s="159">
        <v>59</v>
      </c>
      <c r="L91" s="74">
        <v>1966</v>
      </c>
      <c r="M91" s="76">
        <v>1436</v>
      </c>
      <c r="N91" s="76">
        <v>718</v>
      </c>
      <c r="O91" s="76">
        <v>718</v>
      </c>
    </row>
    <row r="92" spans="1:15" ht="12" customHeight="1" x14ac:dyDescent="0.25">
      <c r="A92" s="16">
        <v>19</v>
      </c>
      <c r="B92" s="33" t="s">
        <v>98</v>
      </c>
      <c r="C92" s="85">
        <v>20</v>
      </c>
      <c r="D92" s="159"/>
      <c r="E92" s="74">
        <v>2005</v>
      </c>
      <c r="F92" s="76">
        <v>869</v>
      </c>
      <c r="G92" s="76">
        <v>469</v>
      </c>
      <c r="H92" s="76">
        <v>400</v>
      </c>
      <c r="I92" s="178">
        <v>59</v>
      </c>
      <c r="J92" s="38" t="s">
        <v>98</v>
      </c>
      <c r="K92" s="159">
        <v>60</v>
      </c>
      <c r="L92" s="74">
        <v>1965</v>
      </c>
      <c r="M92" s="76">
        <v>1515</v>
      </c>
      <c r="N92" s="76">
        <v>737</v>
      </c>
      <c r="O92" s="76">
        <v>778</v>
      </c>
    </row>
    <row r="93" spans="1:15" ht="12" customHeight="1" x14ac:dyDescent="0.25">
      <c r="A93" s="16">
        <v>20</v>
      </c>
      <c r="B93" s="33" t="s">
        <v>98</v>
      </c>
      <c r="C93" s="85">
        <v>21</v>
      </c>
      <c r="D93" s="159"/>
      <c r="E93" s="74">
        <v>2004</v>
      </c>
      <c r="F93" s="76">
        <v>932</v>
      </c>
      <c r="G93" s="76">
        <v>468</v>
      </c>
      <c r="H93" s="76">
        <v>464</v>
      </c>
      <c r="I93" s="164">
        <v>55</v>
      </c>
      <c r="J93" s="39" t="s">
        <v>98</v>
      </c>
      <c r="K93" s="160">
        <v>60</v>
      </c>
      <c r="L93" s="74"/>
      <c r="M93" s="81">
        <v>6748</v>
      </c>
      <c r="N93" s="81">
        <v>3352</v>
      </c>
      <c r="O93" s="81">
        <v>3396</v>
      </c>
    </row>
    <row r="94" spans="1:15" ht="12" customHeight="1" x14ac:dyDescent="0.25">
      <c r="A94" s="16">
        <v>21</v>
      </c>
      <c r="B94" s="33" t="s">
        <v>98</v>
      </c>
      <c r="C94" s="85">
        <v>22</v>
      </c>
      <c r="D94" s="159"/>
      <c r="E94" s="74">
        <v>2003</v>
      </c>
      <c r="F94" s="76">
        <v>873</v>
      </c>
      <c r="G94" s="76">
        <v>476</v>
      </c>
      <c r="H94" s="76">
        <v>397</v>
      </c>
      <c r="I94" s="178"/>
      <c r="J94" s="38"/>
      <c r="K94" s="159"/>
      <c r="L94" s="74"/>
      <c r="M94" s="76"/>
    </row>
    <row r="95" spans="1:15" ht="12" customHeight="1" x14ac:dyDescent="0.25">
      <c r="A95" s="16">
        <v>22</v>
      </c>
      <c r="B95" s="33" t="s">
        <v>98</v>
      </c>
      <c r="C95" s="85">
        <v>23</v>
      </c>
      <c r="D95" s="159"/>
      <c r="E95" s="74">
        <v>2002</v>
      </c>
      <c r="F95" s="76">
        <v>927</v>
      </c>
      <c r="G95" s="76">
        <v>482</v>
      </c>
      <c r="H95" s="76">
        <v>445</v>
      </c>
      <c r="I95" s="178">
        <v>60</v>
      </c>
      <c r="J95" s="38" t="s">
        <v>98</v>
      </c>
      <c r="K95" s="159">
        <v>61</v>
      </c>
      <c r="L95" s="74">
        <v>1964</v>
      </c>
      <c r="M95" s="76">
        <v>1505</v>
      </c>
      <c r="N95" s="76">
        <v>749</v>
      </c>
      <c r="O95" s="76">
        <v>756</v>
      </c>
    </row>
    <row r="96" spans="1:15" ht="12" customHeight="1" x14ac:dyDescent="0.25">
      <c r="A96" s="16">
        <v>23</v>
      </c>
      <c r="B96" s="33" t="s">
        <v>98</v>
      </c>
      <c r="C96" s="85">
        <v>24</v>
      </c>
      <c r="D96" s="159"/>
      <c r="E96" s="74">
        <v>2001</v>
      </c>
      <c r="F96" s="76">
        <v>958</v>
      </c>
      <c r="G96" s="76">
        <v>507</v>
      </c>
      <c r="H96" s="76">
        <v>451</v>
      </c>
      <c r="I96" s="178">
        <v>61</v>
      </c>
      <c r="J96" s="38" t="s">
        <v>98</v>
      </c>
      <c r="K96" s="159">
        <v>62</v>
      </c>
      <c r="L96" s="74">
        <v>1963</v>
      </c>
      <c r="M96" s="76">
        <v>1654</v>
      </c>
      <c r="N96" s="76">
        <v>833</v>
      </c>
      <c r="O96" s="76">
        <v>821</v>
      </c>
    </row>
    <row r="97" spans="1:15" ht="12" customHeight="1" x14ac:dyDescent="0.25">
      <c r="A97" s="16">
        <v>24</v>
      </c>
      <c r="B97" s="33" t="s">
        <v>98</v>
      </c>
      <c r="C97" s="85">
        <v>25</v>
      </c>
      <c r="D97" s="159"/>
      <c r="E97" s="74">
        <v>2000</v>
      </c>
      <c r="F97" s="76">
        <v>992</v>
      </c>
      <c r="G97" s="76">
        <v>548</v>
      </c>
      <c r="H97" s="76">
        <v>444</v>
      </c>
      <c r="I97" s="178">
        <v>62</v>
      </c>
      <c r="J97" s="38" t="s">
        <v>98</v>
      </c>
      <c r="K97" s="159">
        <v>63</v>
      </c>
      <c r="L97" s="74">
        <v>1962</v>
      </c>
      <c r="M97" s="76">
        <v>1612</v>
      </c>
      <c r="N97" s="76">
        <v>775</v>
      </c>
      <c r="O97" s="76">
        <v>837</v>
      </c>
    </row>
    <row r="98" spans="1:15" ht="12" customHeight="1" x14ac:dyDescent="0.25">
      <c r="A98" s="28">
        <v>18</v>
      </c>
      <c r="B98" s="130" t="s">
        <v>98</v>
      </c>
      <c r="C98" s="224">
        <v>25</v>
      </c>
      <c r="D98" s="160"/>
      <c r="E98" s="78"/>
      <c r="F98" s="81">
        <v>6411</v>
      </c>
      <c r="G98" s="81">
        <v>3423</v>
      </c>
      <c r="H98" s="81">
        <v>2988</v>
      </c>
      <c r="I98" s="178">
        <v>63</v>
      </c>
      <c r="J98" s="38" t="s">
        <v>98</v>
      </c>
      <c r="K98" s="159">
        <v>64</v>
      </c>
      <c r="L98" s="74">
        <v>1961</v>
      </c>
      <c r="M98" s="76">
        <v>1696</v>
      </c>
      <c r="N98" s="76">
        <v>862</v>
      </c>
      <c r="O98" s="76">
        <v>834</v>
      </c>
    </row>
    <row r="99" spans="1:15" ht="12" customHeight="1" x14ac:dyDescent="0.25">
      <c r="B99" s="33"/>
      <c r="D99" s="159"/>
      <c r="E99" s="74"/>
      <c r="F99" s="76">
        <v>0</v>
      </c>
      <c r="I99" s="178">
        <v>64</v>
      </c>
      <c r="J99" s="38" t="s">
        <v>98</v>
      </c>
      <c r="K99" s="159">
        <v>65</v>
      </c>
      <c r="L99" s="74">
        <v>1960</v>
      </c>
      <c r="M99" s="76">
        <v>1508</v>
      </c>
      <c r="N99" s="76">
        <v>720</v>
      </c>
      <c r="O99" s="76">
        <v>788</v>
      </c>
    </row>
    <row r="100" spans="1:15" ht="12" customHeight="1" x14ac:dyDescent="0.25">
      <c r="A100" s="16">
        <v>25</v>
      </c>
      <c r="B100" s="33" t="s">
        <v>98</v>
      </c>
      <c r="C100" s="85">
        <v>26</v>
      </c>
      <c r="D100" s="159"/>
      <c r="E100" s="74">
        <v>1999</v>
      </c>
      <c r="F100" s="76">
        <v>932</v>
      </c>
      <c r="G100" s="76">
        <v>523</v>
      </c>
      <c r="H100" s="76">
        <v>409</v>
      </c>
      <c r="I100" s="164">
        <v>60</v>
      </c>
      <c r="J100" s="39" t="s">
        <v>98</v>
      </c>
      <c r="K100" s="160">
        <v>65</v>
      </c>
      <c r="L100" s="74"/>
      <c r="M100" s="81">
        <v>7975</v>
      </c>
      <c r="N100" s="81">
        <v>3939</v>
      </c>
      <c r="O100" s="81">
        <v>4036</v>
      </c>
    </row>
    <row r="101" spans="1:15" ht="12" customHeight="1" x14ac:dyDescent="0.25">
      <c r="A101" s="16">
        <v>26</v>
      </c>
      <c r="B101" s="33" t="s">
        <v>98</v>
      </c>
      <c r="C101" s="85">
        <v>27</v>
      </c>
      <c r="D101" s="159"/>
      <c r="E101" s="74">
        <v>1998</v>
      </c>
      <c r="F101" s="76">
        <v>919</v>
      </c>
      <c r="G101" s="76">
        <v>516</v>
      </c>
      <c r="H101" s="76">
        <v>403</v>
      </c>
      <c r="I101" s="178"/>
      <c r="J101" s="38"/>
      <c r="K101" s="159"/>
      <c r="L101" s="74"/>
      <c r="M101" s="76"/>
    </row>
    <row r="102" spans="1:15" ht="12" customHeight="1" x14ac:dyDescent="0.25">
      <c r="A102" s="16">
        <v>27</v>
      </c>
      <c r="B102" s="33" t="s">
        <v>98</v>
      </c>
      <c r="C102" s="85">
        <v>28</v>
      </c>
      <c r="D102" s="159"/>
      <c r="E102" s="74">
        <v>1997</v>
      </c>
      <c r="F102" s="76">
        <v>911</v>
      </c>
      <c r="G102" s="76">
        <v>518</v>
      </c>
      <c r="H102" s="76">
        <v>393</v>
      </c>
      <c r="I102" s="178">
        <v>65</v>
      </c>
      <c r="J102" s="38" t="s">
        <v>98</v>
      </c>
      <c r="K102" s="159">
        <v>66</v>
      </c>
      <c r="L102" s="74">
        <v>1959</v>
      </c>
      <c r="M102" s="76">
        <v>1556</v>
      </c>
      <c r="N102" s="76">
        <v>782</v>
      </c>
      <c r="O102" s="76">
        <v>774</v>
      </c>
    </row>
    <row r="103" spans="1:15" ht="12" customHeight="1" x14ac:dyDescent="0.25">
      <c r="A103" s="16">
        <v>28</v>
      </c>
      <c r="B103" s="33" t="s">
        <v>98</v>
      </c>
      <c r="C103" s="85">
        <v>29</v>
      </c>
      <c r="D103" s="159"/>
      <c r="E103" s="74">
        <v>1996</v>
      </c>
      <c r="F103" s="76">
        <v>829</v>
      </c>
      <c r="G103" s="76">
        <v>495</v>
      </c>
      <c r="H103" s="76">
        <v>334</v>
      </c>
      <c r="I103" s="178">
        <v>66</v>
      </c>
      <c r="J103" s="38" t="s">
        <v>98</v>
      </c>
      <c r="K103" s="159">
        <v>67</v>
      </c>
      <c r="L103" s="74">
        <v>1958</v>
      </c>
      <c r="M103" s="76">
        <v>1367</v>
      </c>
      <c r="N103" s="76">
        <v>649</v>
      </c>
      <c r="O103" s="76">
        <v>718</v>
      </c>
    </row>
    <row r="104" spans="1:15" ht="12" customHeight="1" x14ac:dyDescent="0.25">
      <c r="A104" s="16">
        <v>29</v>
      </c>
      <c r="B104" s="33" t="s">
        <v>98</v>
      </c>
      <c r="C104" s="85">
        <v>30</v>
      </c>
      <c r="D104" s="159"/>
      <c r="E104" s="74">
        <v>1995</v>
      </c>
      <c r="F104" s="76">
        <v>809</v>
      </c>
      <c r="G104" s="76">
        <v>418</v>
      </c>
      <c r="H104" s="76">
        <v>391</v>
      </c>
      <c r="I104" s="178">
        <v>67</v>
      </c>
      <c r="J104" s="38" t="s">
        <v>98</v>
      </c>
      <c r="K104" s="159">
        <v>68</v>
      </c>
      <c r="L104" s="74">
        <v>1957</v>
      </c>
      <c r="M104" s="76">
        <v>1441</v>
      </c>
      <c r="N104" s="76">
        <v>654</v>
      </c>
      <c r="O104" s="76">
        <v>787</v>
      </c>
    </row>
    <row r="105" spans="1:15" ht="12" customHeight="1" x14ac:dyDescent="0.25">
      <c r="A105" s="28">
        <v>25</v>
      </c>
      <c r="B105" s="130" t="s">
        <v>98</v>
      </c>
      <c r="C105" s="224">
        <v>30</v>
      </c>
      <c r="D105" s="160"/>
      <c r="E105" s="78"/>
      <c r="F105" s="81">
        <v>4400</v>
      </c>
      <c r="G105" s="81">
        <v>2470</v>
      </c>
      <c r="H105" s="81">
        <v>1930</v>
      </c>
      <c r="I105" s="178">
        <v>68</v>
      </c>
      <c r="J105" s="38" t="s">
        <v>98</v>
      </c>
      <c r="K105" s="159">
        <v>69</v>
      </c>
      <c r="L105" s="74">
        <v>1956</v>
      </c>
      <c r="M105" s="76">
        <v>1458</v>
      </c>
      <c r="N105" s="76">
        <v>641</v>
      </c>
      <c r="O105" s="76">
        <v>817</v>
      </c>
    </row>
    <row r="106" spans="1:15" ht="12" customHeight="1" x14ac:dyDescent="0.25">
      <c r="B106" s="33"/>
      <c r="D106" s="159"/>
      <c r="E106" s="74"/>
      <c r="F106" s="76">
        <v>0</v>
      </c>
      <c r="I106" s="178">
        <v>69</v>
      </c>
      <c r="J106" s="38" t="s">
        <v>98</v>
      </c>
      <c r="K106" s="159">
        <v>70</v>
      </c>
      <c r="L106" s="74">
        <v>1955</v>
      </c>
      <c r="M106" s="76">
        <v>1524</v>
      </c>
      <c r="N106" s="76">
        <v>694</v>
      </c>
      <c r="O106" s="76">
        <v>830</v>
      </c>
    </row>
    <row r="107" spans="1:15" ht="12" customHeight="1" x14ac:dyDescent="0.25">
      <c r="A107" s="16">
        <v>30</v>
      </c>
      <c r="B107" s="33" t="s">
        <v>98</v>
      </c>
      <c r="C107" s="85">
        <v>31</v>
      </c>
      <c r="D107" s="159"/>
      <c r="E107" s="74">
        <v>1994</v>
      </c>
      <c r="F107" s="76">
        <v>741</v>
      </c>
      <c r="G107" s="76">
        <v>427</v>
      </c>
      <c r="H107" s="76">
        <v>314</v>
      </c>
      <c r="I107" s="164">
        <v>65</v>
      </c>
      <c r="J107" s="39" t="s">
        <v>98</v>
      </c>
      <c r="K107" s="160">
        <v>70</v>
      </c>
      <c r="L107" s="74"/>
      <c r="M107" s="81">
        <v>7346</v>
      </c>
      <c r="N107" s="81">
        <v>3420</v>
      </c>
      <c r="O107" s="81">
        <v>3926</v>
      </c>
    </row>
    <row r="108" spans="1:15" ht="12" customHeight="1" x14ac:dyDescent="0.25">
      <c r="A108" s="16">
        <v>31</v>
      </c>
      <c r="B108" s="33" t="s">
        <v>98</v>
      </c>
      <c r="C108" s="85">
        <v>32</v>
      </c>
      <c r="D108" s="159"/>
      <c r="E108" s="74">
        <v>1993</v>
      </c>
      <c r="F108" s="76">
        <v>725</v>
      </c>
      <c r="G108" s="76">
        <v>391</v>
      </c>
      <c r="H108" s="76">
        <v>334</v>
      </c>
      <c r="I108" s="178"/>
      <c r="J108" s="38"/>
      <c r="K108" s="159"/>
      <c r="L108" s="74"/>
      <c r="M108" s="76"/>
    </row>
    <row r="109" spans="1:15" ht="12" customHeight="1" x14ac:dyDescent="0.25">
      <c r="A109" s="16">
        <v>32</v>
      </c>
      <c r="B109" s="33" t="s">
        <v>98</v>
      </c>
      <c r="C109" s="85">
        <v>33</v>
      </c>
      <c r="D109" s="159"/>
      <c r="E109" s="74">
        <v>1992</v>
      </c>
      <c r="F109" s="76">
        <v>777</v>
      </c>
      <c r="G109" s="76">
        <v>401</v>
      </c>
      <c r="H109" s="76">
        <v>376</v>
      </c>
      <c r="I109" s="178">
        <v>70</v>
      </c>
      <c r="J109" s="38" t="s">
        <v>98</v>
      </c>
      <c r="K109" s="159">
        <v>71</v>
      </c>
      <c r="L109" s="74">
        <v>1954</v>
      </c>
      <c r="M109" s="76">
        <v>1495</v>
      </c>
      <c r="N109" s="76">
        <v>681</v>
      </c>
      <c r="O109" s="76">
        <v>814</v>
      </c>
    </row>
    <row r="110" spans="1:15" ht="12" customHeight="1" x14ac:dyDescent="0.25">
      <c r="A110" s="16">
        <v>33</v>
      </c>
      <c r="B110" s="33" t="s">
        <v>98</v>
      </c>
      <c r="C110" s="85">
        <v>34</v>
      </c>
      <c r="D110" s="159"/>
      <c r="E110" s="74">
        <v>1991</v>
      </c>
      <c r="F110" s="76">
        <v>901</v>
      </c>
      <c r="G110" s="76">
        <v>449</v>
      </c>
      <c r="H110" s="76">
        <v>452</v>
      </c>
      <c r="I110" s="178">
        <v>71</v>
      </c>
      <c r="J110" s="38" t="s">
        <v>98</v>
      </c>
      <c r="K110" s="159">
        <v>72</v>
      </c>
      <c r="L110" s="74">
        <v>1953</v>
      </c>
      <c r="M110" s="76">
        <v>1393</v>
      </c>
      <c r="N110" s="76">
        <v>632</v>
      </c>
      <c r="O110" s="76">
        <v>761</v>
      </c>
    </row>
    <row r="111" spans="1:15" ht="12" customHeight="1" x14ac:dyDescent="0.25">
      <c r="A111" s="16">
        <v>34</v>
      </c>
      <c r="B111" s="33" t="s">
        <v>98</v>
      </c>
      <c r="C111" s="85">
        <v>35</v>
      </c>
      <c r="D111" s="159"/>
      <c r="E111" s="74">
        <v>1990</v>
      </c>
      <c r="F111" s="76">
        <v>1092</v>
      </c>
      <c r="G111" s="76">
        <v>526</v>
      </c>
      <c r="H111" s="76">
        <v>566</v>
      </c>
      <c r="I111" s="178">
        <v>72</v>
      </c>
      <c r="J111" s="38" t="s">
        <v>98</v>
      </c>
      <c r="K111" s="159">
        <v>73</v>
      </c>
      <c r="L111" s="74">
        <v>1952</v>
      </c>
      <c r="M111" s="76">
        <v>1407</v>
      </c>
      <c r="N111" s="76">
        <v>641</v>
      </c>
      <c r="O111" s="76">
        <v>766</v>
      </c>
    </row>
    <row r="112" spans="1:15" ht="12" customHeight="1" x14ac:dyDescent="0.25">
      <c r="A112" s="28">
        <v>30</v>
      </c>
      <c r="B112" s="130" t="s">
        <v>98</v>
      </c>
      <c r="C112" s="224">
        <v>35</v>
      </c>
      <c r="D112" s="160"/>
      <c r="E112" s="78"/>
      <c r="F112" s="81">
        <v>4236</v>
      </c>
      <c r="G112" s="81">
        <v>2194</v>
      </c>
      <c r="H112" s="81">
        <v>2042</v>
      </c>
      <c r="I112" s="178">
        <v>73</v>
      </c>
      <c r="J112" s="38" t="s">
        <v>98</v>
      </c>
      <c r="K112" s="159">
        <v>74</v>
      </c>
      <c r="L112" s="74">
        <v>1951</v>
      </c>
      <c r="M112" s="76">
        <v>1350</v>
      </c>
      <c r="N112" s="76">
        <v>602</v>
      </c>
      <c r="O112" s="76">
        <v>748</v>
      </c>
    </row>
    <row r="113" spans="1:16" ht="12" customHeight="1" x14ac:dyDescent="0.25">
      <c r="B113" s="33"/>
      <c r="D113" s="159"/>
      <c r="E113" s="74"/>
      <c r="F113" s="76">
        <v>0</v>
      </c>
      <c r="I113" s="178">
        <v>74</v>
      </c>
      <c r="J113" s="38" t="s">
        <v>98</v>
      </c>
      <c r="K113" s="159">
        <v>75</v>
      </c>
      <c r="L113" s="74">
        <v>1950</v>
      </c>
      <c r="M113" s="76">
        <v>1297</v>
      </c>
      <c r="N113" s="76">
        <v>545</v>
      </c>
      <c r="O113" s="76">
        <v>752</v>
      </c>
    </row>
    <row r="114" spans="1:16" ht="12" customHeight="1" x14ac:dyDescent="0.25">
      <c r="A114" s="16">
        <v>35</v>
      </c>
      <c r="B114" s="33" t="s">
        <v>98</v>
      </c>
      <c r="C114" s="85">
        <v>36</v>
      </c>
      <c r="D114" s="159"/>
      <c r="E114" s="74">
        <v>1989</v>
      </c>
      <c r="F114" s="76">
        <v>1222</v>
      </c>
      <c r="G114" s="76">
        <v>639</v>
      </c>
      <c r="H114" s="76">
        <v>583</v>
      </c>
      <c r="I114" s="164">
        <v>70</v>
      </c>
      <c r="J114" s="38" t="s">
        <v>98</v>
      </c>
      <c r="K114" s="160">
        <v>75</v>
      </c>
      <c r="L114" s="74"/>
      <c r="M114" s="81">
        <v>6942</v>
      </c>
      <c r="N114" s="81">
        <v>3101</v>
      </c>
      <c r="O114" s="81">
        <v>3841</v>
      </c>
    </row>
    <row r="115" spans="1:16" ht="12" customHeight="1" x14ac:dyDescent="0.25">
      <c r="A115" s="16">
        <v>36</v>
      </c>
      <c r="B115" s="33" t="s">
        <v>98</v>
      </c>
      <c r="C115" s="85">
        <v>37</v>
      </c>
      <c r="D115" s="159"/>
      <c r="E115" s="74">
        <v>1988</v>
      </c>
      <c r="F115" s="76">
        <v>1262</v>
      </c>
      <c r="G115" s="76">
        <v>677</v>
      </c>
      <c r="H115" s="76">
        <v>585</v>
      </c>
      <c r="I115" s="164"/>
      <c r="J115" s="38"/>
      <c r="K115" s="159"/>
      <c r="L115" s="74"/>
      <c r="M115" s="76"/>
    </row>
    <row r="116" spans="1:16" ht="12" customHeight="1" x14ac:dyDescent="0.25">
      <c r="A116" s="16">
        <v>37</v>
      </c>
      <c r="B116" s="33" t="s">
        <v>98</v>
      </c>
      <c r="C116" s="85">
        <v>38</v>
      </c>
      <c r="D116" s="159"/>
      <c r="E116" s="74">
        <v>1987</v>
      </c>
      <c r="F116" s="76">
        <v>1314</v>
      </c>
      <c r="G116" s="76">
        <v>678</v>
      </c>
      <c r="H116" s="76">
        <v>636</v>
      </c>
      <c r="I116" s="164">
        <v>75</v>
      </c>
      <c r="J116" s="38" t="s">
        <v>98</v>
      </c>
      <c r="K116" s="160">
        <v>80</v>
      </c>
      <c r="L116" s="74"/>
      <c r="M116" s="81">
        <v>4369</v>
      </c>
      <c r="N116" s="81">
        <v>1875</v>
      </c>
      <c r="O116" s="81">
        <v>2494</v>
      </c>
      <c r="P116" s="134"/>
    </row>
    <row r="117" spans="1:16" ht="12" customHeight="1" x14ac:dyDescent="0.25">
      <c r="A117" s="16">
        <v>38</v>
      </c>
      <c r="B117" s="33" t="s">
        <v>98</v>
      </c>
      <c r="C117" s="85">
        <v>39</v>
      </c>
      <c r="D117" s="159"/>
      <c r="E117" s="74">
        <v>1986</v>
      </c>
      <c r="F117" s="76">
        <v>1232</v>
      </c>
      <c r="G117" s="76">
        <v>653</v>
      </c>
      <c r="H117" s="76">
        <v>579</v>
      </c>
      <c r="I117" s="164">
        <v>80</v>
      </c>
      <c r="J117" s="38" t="s">
        <v>98</v>
      </c>
      <c r="K117" s="160">
        <v>85</v>
      </c>
      <c r="L117" s="74"/>
      <c r="M117" s="81">
        <v>4953</v>
      </c>
      <c r="N117" s="81">
        <v>1971</v>
      </c>
      <c r="O117" s="81">
        <v>2982</v>
      </c>
    </row>
    <row r="118" spans="1:16" ht="12" customHeight="1" x14ac:dyDescent="0.25">
      <c r="A118" s="16">
        <v>39</v>
      </c>
      <c r="B118" s="33" t="s">
        <v>98</v>
      </c>
      <c r="C118" s="85">
        <v>40</v>
      </c>
      <c r="D118" s="159"/>
      <c r="E118" s="74">
        <v>1985</v>
      </c>
      <c r="F118" s="76">
        <v>1228</v>
      </c>
      <c r="G118" s="76">
        <v>662</v>
      </c>
      <c r="H118" s="76">
        <v>566</v>
      </c>
      <c r="I118" s="356" t="s">
        <v>411</v>
      </c>
      <c r="J118" s="357"/>
      <c r="K118" s="357"/>
      <c r="L118" s="74"/>
      <c r="M118" s="81">
        <v>4622</v>
      </c>
      <c r="N118" s="81">
        <v>1522</v>
      </c>
      <c r="O118" s="81">
        <v>3100</v>
      </c>
    </row>
    <row r="119" spans="1:16" ht="12" customHeight="1" x14ac:dyDescent="0.25">
      <c r="A119" s="28">
        <v>35</v>
      </c>
      <c r="B119" s="130" t="s">
        <v>98</v>
      </c>
      <c r="C119" s="224">
        <v>40</v>
      </c>
      <c r="D119" s="160"/>
      <c r="E119" s="78"/>
      <c r="F119" s="81">
        <v>6258</v>
      </c>
      <c r="G119" s="81">
        <v>3309</v>
      </c>
      <c r="H119" s="81">
        <v>2949</v>
      </c>
      <c r="I119" s="356" t="s">
        <v>412</v>
      </c>
      <c r="J119" s="357"/>
      <c r="K119" s="357"/>
      <c r="L119" s="74"/>
      <c r="M119" s="81">
        <v>95608</v>
      </c>
      <c r="N119" s="81">
        <v>46893</v>
      </c>
      <c r="O119" s="81">
        <v>48715</v>
      </c>
    </row>
    <row r="120" spans="1:16" ht="12" customHeight="1" x14ac:dyDescent="0.25">
      <c r="I120" s="174"/>
      <c r="J120" s="179"/>
      <c r="K120" s="38"/>
      <c r="L120" s="84"/>
    </row>
    <row r="121" spans="1:16" ht="12" customHeight="1" x14ac:dyDescent="0.25">
      <c r="C121" s="16"/>
      <c r="F121" s="16"/>
      <c r="G121" s="16"/>
      <c r="H121" s="16"/>
      <c r="M121" s="16"/>
      <c r="N121" s="16"/>
      <c r="O121" s="16"/>
    </row>
    <row r="122" spans="1:16" x14ac:dyDescent="0.25">
      <c r="A122" s="287" t="s">
        <v>399</v>
      </c>
      <c r="B122" s="287"/>
      <c r="C122" s="287"/>
      <c r="D122" s="287"/>
      <c r="E122" s="287"/>
      <c r="F122" s="287"/>
      <c r="G122" s="287"/>
      <c r="H122" s="287"/>
      <c r="I122" s="287"/>
      <c r="J122" s="287"/>
      <c r="K122" s="287"/>
      <c r="L122" s="287"/>
      <c r="M122" s="287"/>
      <c r="N122" s="287"/>
      <c r="O122" s="287"/>
    </row>
    <row r="123" spans="1:16" x14ac:dyDescent="0.25">
      <c r="A123" s="287" t="s">
        <v>267</v>
      </c>
      <c r="B123" s="287"/>
      <c r="C123" s="287"/>
      <c r="D123" s="287"/>
      <c r="E123" s="287"/>
      <c r="F123" s="287"/>
      <c r="G123" s="287"/>
      <c r="H123" s="287"/>
      <c r="I123" s="287"/>
      <c r="J123" s="287"/>
      <c r="K123" s="287"/>
      <c r="L123" s="287"/>
      <c r="M123" s="287"/>
      <c r="N123" s="287"/>
      <c r="O123" s="287"/>
    </row>
    <row r="125" spans="1:16" x14ac:dyDescent="0.25">
      <c r="A125" s="88" t="s">
        <v>122</v>
      </c>
      <c r="B125" s="88"/>
      <c r="C125" s="88"/>
      <c r="D125" s="88"/>
      <c r="E125" s="358" t="s">
        <v>331</v>
      </c>
      <c r="F125" s="323" t="s">
        <v>0</v>
      </c>
      <c r="G125" s="251"/>
      <c r="H125" s="252"/>
      <c r="I125" s="151" t="s">
        <v>122</v>
      </c>
      <c r="J125" s="88"/>
      <c r="K125" s="88"/>
      <c r="L125" s="358" t="s">
        <v>331</v>
      </c>
      <c r="M125" s="323" t="s">
        <v>0</v>
      </c>
      <c r="N125" s="251"/>
      <c r="O125" s="251"/>
    </row>
    <row r="126" spans="1:16" x14ac:dyDescent="0.25">
      <c r="A126" s="41" t="s">
        <v>123</v>
      </c>
      <c r="B126" s="41"/>
      <c r="C126" s="41"/>
      <c r="D126" s="41"/>
      <c r="E126" s="359"/>
      <c r="F126" s="325"/>
      <c r="G126" s="316"/>
      <c r="H126" s="361"/>
      <c r="I126" s="161" t="s">
        <v>123</v>
      </c>
      <c r="J126" s="41"/>
      <c r="K126" s="41"/>
      <c r="L126" s="359"/>
      <c r="M126" s="325"/>
      <c r="N126" s="316"/>
      <c r="O126" s="316"/>
    </row>
    <row r="127" spans="1:16" x14ac:dyDescent="0.25">
      <c r="A127" s="66" t="s">
        <v>125</v>
      </c>
      <c r="B127" s="66"/>
      <c r="C127" s="66"/>
      <c r="D127" s="66"/>
      <c r="E127" s="360"/>
      <c r="F127" s="166" t="s">
        <v>51</v>
      </c>
      <c r="G127" s="166" t="s">
        <v>59</v>
      </c>
      <c r="H127" s="166" t="s">
        <v>60</v>
      </c>
      <c r="I127" s="162" t="s">
        <v>125</v>
      </c>
      <c r="J127" s="66"/>
      <c r="K127" s="66"/>
      <c r="L127" s="360"/>
      <c r="M127" s="236" t="s">
        <v>51</v>
      </c>
      <c r="N127" s="166" t="s">
        <v>59</v>
      </c>
      <c r="O127" s="167" t="s">
        <v>60</v>
      </c>
    </row>
    <row r="128" spans="1:16" ht="21" customHeight="1" x14ac:dyDescent="0.25">
      <c r="A128" s="16">
        <v>0</v>
      </c>
      <c r="B128" s="33" t="s">
        <v>98</v>
      </c>
      <c r="C128" s="85">
        <v>1</v>
      </c>
      <c r="D128" s="159"/>
      <c r="E128" s="74">
        <v>2024</v>
      </c>
      <c r="F128" s="123">
        <v>733</v>
      </c>
      <c r="G128" s="76">
        <v>372</v>
      </c>
      <c r="H128" s="76">
        <v>361</v>
      </c>
      <c r="I128" s="18">
        <v>40</v>
      </c>
      <c r="J128" s="33" t="s">
        <v>98</v>
      </c>
      <c r="K128" s="159">
        <v>41</v>
      </c>
      <c r="L128" s="74">
        <v>1984</v>
      </c>
      <c r="M128" s="76">
        <v>1457</v>
      </c>
      <c r="N128" s="76">
        <v>739</v>
      </c>
      <c r="O128" s="76">
        <v>718</v>
      </c>
    </row>
    <row r="129" spans="1:15" ht="12" customHeight="1" x14ac:dyDescent="0.25">
      <c r="A129" s="16">
        <v>1</v>
      </c>
      <c r="B129" s="33" t="s">
        <v>98</v>
      </c>
      <c r="C129" s="85">
        <v>2</v>
      </c>
      <c r="D129" s="159"/>
      <c r="E129" s="74">
        <v>2023</v>
      </c>
      <c r="F129" s="123">
        <v>731</v>
      </c>
      <c r="G129" s="76">
        <v>355</v>
      </c>
      <c r="H129" s="76">
        <v>376</v>
      </c>
      <c r="I129" s="18">
        <v>41</v>
      </c>
      <c r="J129" s="33" t="s">
        <v>98</v>
      </c>
      <c r="K129" s="159">
        <v>42</v>
      </c>
      <c r="L129" s="74">
        <v>1983</v>
      </c>
      <c r="M129" s="76">
        <v>1477</v>
      </c>
      <c r="N129" s="76">
        <v>779</v>
      </c>
      <c r="O129" s="76">
        <v>698</v>
      </c>
    </row>
    <row r="130" spans="1:15" ht="12" customHeight="1" x14ac:dyDescent="0.25">
      <c r="A130" s="16">
        <v>2</v>
      </c>
      <c r="B130" s="33" t="s">
        <v>98</v>
      </c>
      <c r="C130" s="85">
        <v>3</v>
      </c>
      <c r="D130" s="159"/>
      <c r="E130" s="74">
        <v>2022</v>
      </c>
      <c r="F130" s="123">
        <v>778</v>
      </c>
      <c r="G130" s="76">
        <v>424</v>
      </c>
      <c r="H130" s="76">
        <v>354</v>
      </c>
      <c r="I130" s="18">
        <v>42</v>
      </c>
      <c r="J130" s="33" t="s">
        <v>98</v>
      </c>
      <c r="K130" s="159">
        <v>43</v>
      </c>
      <c r="L130" s="74">
        <v>1982</v>
      </c>
      <c r="M130" s="76">
        <v>1484</v>
      </c>
      <c r="N130" s="76">
        <v>763</v>
      </c>
      <c r="O130" s="76">
        <v>721</v>
      </c>
    </row>
    <row r="131" spans="1:15" ht="12" customHeight="1" x14ac:dyDescent="0.25">
      <c r="A131" s="16">
        <v>3</v>
      </c>
      <c r="B131" s="33" t="s">
        <v>98</v>
      </c>
      <c r="C131" s="85">
        <v>4</v>
      </c>
      <c r="D131" s="159"/>
      <c r="E131" s="74">
        <v>2021</v>
      </c>
      <c r="F131" s="123">
        <v>932</v>
      </c>
      <c r="G131" s="76">
        <v>455</v>
      </c>
      <c r="H131" s="76">
        <v>477</v>
      </c>
      <c r="I131" s="18">
        <v>43</v>
      </c>
      <c r="J131" s="33" t="s">
        <v>98</v>
      </c>
      <c r="K131" s="159">
        <v>44</v>
      </c>
      <c r="L131" s="74">
        <v>1981</v>
      </c>
      <c r="M131" s="76">
        <v>1378</v>
      </c>
      <c r="N131" s="76">
        <v>680</v>
      </c>
      <c r="O131" s="76">
        <v>698</v>
      </c>
    </row>
    <row r="132" spans="1:15" ht="12" customHeight="1" x14ac:dyDescent="0.25">
      <c r="A132" s="16">
        <v>4</v>
      </c>
      <c r="B132" s="33" t="s">
        <v>98</v>
      </c>
      <c r="C132" s="85">
        <v>5</v>
      </c>
      <c r="D132" s="159"/>
      <c r="E132" s="74">
        <v>2020</v>
      </c>
      <c r="F132" s="123">
        <v>898</v>
      </c>
      <c r="G132" s="76">
        <v>484</v>
      </c>
      <c r="H132" s="76">
        <v>414</v>
      </c>
      <c r="I132" s="18">
        <v>44</v>
      </c>
      <c r="J132" s="33" t="s">
        <v>98</v>
      </c>
      <c r="K132" s="159">
        <v>45</v>
      </c>
      <c r="L132" s="74">
        <v>1980</v>
      </c>
      <c r="M132" s="76">
        <v>1497</v>
      </c>
      <c r="N132" s="76">
        <v>784</v>
      </c>
      <c r="O132" s="76">
        <v>713</v>
      </c>
    </row>
    <row r="133" spans="1:15" ht="12" customHeight="1" x14ac:dyDescent="0.25">
      <c r="A133" s="16">
        <v>5</v>
      </c>
      <c r="B133" s="33" t="s">
        <v>98</v>
      </c>
      <c r="C133" s="85">
        <v>6</v>
      </c>
      <c r="D133" s="159"/>
      <c r="E133" s="74">
        <v>2019</v>
      </c>
      <c r="F133" s="123">
        <v>944</v>
      </c>
      <c r="G133" s="76">
        <v>475</v>
      </c>
      <c r="H133" s="76">
        <v>469</v>
      </c>
      <c r="I133" s="163">
        <v>40</v>
      </c>
      <c r="J133" s="130" t="s">
        <v>98</v>
      </c>
      <c r="K133" s="160">
        <v>45</v>
      </c>
      <c r="L133" s="78"/>
      <c r="M133" s="81">
        <v>7293</v>
      </c>
      <c r="N133" s="81">
        <v>3745</v>
      </c>
      <c r="O133" s="81">
        <v>3548</v>
      </c>
    </row>
    <row r="134" spans="1:15" ht="12" customHeight="1" x14ac:dyDescent="0.25">
      <c r="A134" s="28">
        <v>0</v>
      </c>
      <c r="B134" s="130" t="s">
        <v>98</v>
      </c>
      <c r="C134" s="224">
        <v>6</v>
      </c>
      <c r="D134" s="160"/>
      <c r="E134" s="78"/>
      <c r="F134" s="131">
        <v>5016</v>
      </c>
      <c r="G134" s="81">
        <v>2565</v>
      </c>
      <c r="H134" s="81">
        <v>2451</v>
      </c>
      <c r="I134" s="18"/>
      <c r="J134" s="33"/>
      <c r="K134" s="159"/>
      <c r="L134" s="74"/>
      <c r="M134" s="76"/>
    </row>
    <row r="135" spans="1:15" ht="12" customHeight="1" x14ac:dyDescent="0.25">
      <c r="B135" s="33"/>
      <c r="D135" s="159"/>
      <c r="E135" s="74"/>
      <c r="F135" s="123">
        <v>0</v>
      </c>
      <c r="I135" s="18">
        <v>45</v>
      </c>
      <c r="J135" s="33" t="s">
        <v>98</v>
      </c>
      <c r="K135" s="159">
        <v>46</v>
      </c>
      <c r="L135" s="74">
        <v>1979</v>
      </c>
      <c r="M135" s="76">
        <v>1376</v>
      </c>
      <c r="N135" s="76">
        <v>668</v>
      </c>
      <c r="O135" s="76">
        <v>708</v>
      </c>
    </row>
    <row r="136" spans="1:15" ht="12" customHeight="1" x14ac:dyDescent="0.25">
      <c r="A136" s="16">
        <v>6</v>
      </c>
      <c r="B136" s="33" t="s">
        <v>98</v>
      </c>
      <c r="C136" s="85">
        <v>7</v>
      </c>
      <c r="D136" s="159"/>
      <c r="E136" s="74">
        <v>2018</v>
      </c>
      <c r="F136" s="123">
        <v>985</v>
      </c>
      <c r="G136" s="76">
        <v>483</v>
      </c>
      <c r="H136" s="76">
        <v>502</v>
      </c>
      <c r="I136" s="18">
        <v>46</v>
      </c>
      <c r="J136" s="33" t="s">
        <v>98</v>
      </c>
      <c r="K136" s="159">
        <v>47</v>
      </c>
      <c r="L136" s="74">
        <v>1978</v>
      </c>
      <c r="M136" s="76">
        <v>1304</v>
      </c>
      <c r="N136" s="76">
        <v>680</v>
      </c>
      <c r="O136" s="76">
        <v>624</v>
      </c>
    </row>
    <row r="137" spans="1:15" ht="12" customHeight="1" x14ac:dyDescent="0.25">
      <c r="A137" s="16">
        <v>7</v>
      </c>
      <c r="B137" s="33" t="s">
        <v>98</v>
      </c>
      <c r="C137" s="85">
        <v>8</v>
      </c>
      <c r="D137" s="159"/>
      <c r="E137" s="74">
        <v>2017</v>
      </c>
      <c r="F137" s="123">
        <v>948</v>
      </c>
      <c r="G137" s="76">
        <v>499</v>
      </c>
      <c r="H137" s="76">
        <v>449</v>
      </c>
      <c r="I137" s="18">
        <v>47</v>
      </c>
      <c r="J137" s="33" t="s">
        <v>98</v>
      </c>
      <c r="K137" s="159">
        <v>48</v>
      </c>
      <c r="L137" s="74">
        <v>1977</v>
      </c>
      <c r="M137" s="76">
        <v>1306</v>
      </c>
      <c r="N137" s="76">
        <v>660</v>
      </c>
      <c r="O137" s="76">
        <v>646</v>
      </c>
    </row>
    <row r="138" spans="1:15" ht="12" customHeight="1" x14ac:dyDescent="0.25">
      <c r="A138" s="16">
        <v>8</v>
      </c>
      <c r="B138" s="33" t="s">
        <v>98</v>
      </c>
      <c r="C138" s="85">
        <v>9</v>
      </c>
      <c r="D138" s="159"/>
      <c r="E138" s="74">
        <v>2016</v>
      </c>
      <c r="F138" s="123">
        <v>980</v>
      </c>
      <c r="G138" s="76">
        <v>515</v>
      </c>
      <c r="H138" s="76">
        <v>465</v>
      </c>
      <c r="I138" s="18">
        <v>48</v>
      </c>
      <c r="J138" s="33" t="s">
        <v>98</v>
      </c>
      <c r="K138" s="159">
        <v>49</v>
      </c>
      <c r="L138" s="74">
        <v>1976</v>
      </c>
      <c r="M138" s="76">
        <v>1114</v>
      </c>
      <c r="N138" s="76">
        <v>604</v>
      </c>
      <c r="O138" s="76">
        <v>510</v>
      </c>
    </row>
    <row r="139" spans="1:15" ht="12" customHeight="1" x14ac:dyDescent="0.25">
      <c r="A139" s="16">
        <v>9</v>
      </c>
      <c r="B139" s="33" t="s">
        <v>98</v>
      </c>
      <c r="C139" s="85">
        <v>10</v>
      </c>
      <c r="D139" s="159"/>
      <c r="E139" s="74">
        <v>2015</v>
      </c>
      <c r="F139" s="123">
        <v>1033</v>
      </c>
      <c r="G139" s="76">
        <v>528</v>
      </c>
      <c r="H139" s="76">
        <v>505</v>
      </c>
      <c r="I139" s="18">
        <v>49</v>
      </c>
      <c r="J139" s="33" t="s">
        <v>98</v>
      </c>
      <c r="K139" s="159">
        <v>50</v>
      </c>
      <c r="L139" s="74">
        <v>1975</v>
      </c>
      <c r="M139" s="76">
        <v>1089</v>
      </c>
      <c r="N139" s="76">
        <v>521</v>
      </c>
      <c r="O139" s="76">
        <v>568</v>
      </c>
    </row>
    <row r="140" spans="1:15" ht="12" customHeight="1" x14ac:dyDescent="0.25">
      <c r="A140" s="16">
        <v>10</v>
      </c>
      <c r="B140" s="33" t="s">
        <v>98</v>
      </c>
      <c r="C140" s="85">
        <v>11</v>
      </c>
      <c r="D140" s="159"/>
      <c r="E140" s="74">
        <v>2014</v>
      </c>
      <c r="F140" s="123">
        <v>1076</v>
      </c>
      <c r="G140" s="76">
        <v>547</v>
      </c>
      <c r="H140" s="76">
        <v>529</v>
      </c>
      <c r="I140" s="163">
        <v>45</v>
      </c>
      <c r="J140" s="130" t="s">
        <v>98</v>
      </c>
      <c r="K140" s="160">
        <v>50</v>
      </c>
      <c r="L140" s="78"/>
      <c r="M140" s="81">
        <v>6189</v>
      </c>
      <c r="N140" s="81">
        <v>3133</v>
      </c>
      <c r="O140" s="81">
        <v>3056</v>
      </c>
    </row>
    <row r="141" spans="1:15" ht="12" customHeight="1" x14ac:dyDescent="0.25">
      <c r="A141" s="16">
        <v>11</v>
      </c>
      <c r="B141" s="33" t="s">
        <v>98</v>
      </c>
      <c r="C141" s="85">
        <v>12</v>
      </c>
      <c r="D141" s="159"/>
      <c r="E141" s="74">
        <v>2013</v>
      </c>
      <c r="F141" s="123">
        <v>984</v>
      </c>
      <c r="G141" s="76">
        <v>515</v>
      </c>
      <c r="H141" s="76">
        <v>469</v>
      </c>
      <c r="I141" s="18"/>
      <c r="J141" s="33"/>
      <c r="K141" s="159"/>
      <c r="L141" s="74"/>
      <c r="M141" s="76"/>
    </row>
    <row r="142" spans="1:15" ht="12" customHeight="1" x14ac:dyDescent="0.25">
      <c r="A142" s="16">
        <v>12</v>
      </c>
      <c r="B142" s="33" t="s">
        <v>98</v>
      </c>
      <c r="C142" s="85">
        <v>13</v>
      </c>
      <c r="D142" s="159"/>
      <c r="E142" s="74">
        <v>2012</v>
      </c>
      <c r="F142" s="123">
        <v>967</v>
      </c>
      <c r="G142" s="76">
        <v>485</v>
      </c>
      <c r="H142" s="76">
        <v>482</v>
      </c>
      <c r="I142" s="18">
        <v>50</v>
      </c>
      <c r="J142" s="33" t="s">
        <v>98</v>
      </c>
      <c r="K142" s="159">
        <v>51</v>
      </c>
      <c r="L142" s="74">
        <v>1974</v>
      </c>
      <c r="M142" s="76">
        <v>1061</v>
      </c>
      <c r="N142" s="76">
        <v>532</v>
      </c>
      <c r="O142" s="76">
        <v>529</v>
      </c>
    </row>
    <row r="143" spans="1:15" ht="12" customHeight="1" x14ac:dyDescent="0.25">
      <c r="A143" s="16">
        <v>13</v>
      </c>
      <c r="B143" s="33" t="s">
        <v>98</v>
      </c>
      <c r="C143" s="85">
        <v>14</v>
      </c>
      <c r="D143" s="159"/>
      <c r="E143" s="74">
        <v>2011</v>
      </c>
      <c r="F143" s="123">
        <v>974</v>
      </c>
      <c r="G143" s="76">
        <v>482</v>
      </c>
      <c r="H143" s="76">
        <v>492</v>
      </c>
      <c r="I143" s="18">
        <v>51</v>
      </c>
      <c r="J143" s="33" t="s">
        <v>98</v>
      </c>
      <c r="K143" s="159">
        <v>52</v>
      </c>
      <c r="L143" s="74">
        <v>1973</v>
      </c>
      <c r="M143" s="76">
        <v>1101</v>
      </c>
      <c r="N143" s="76">
        <v>543</v>
      </c>
      <c r="O143" s="76">
        <v>558</v>
      </c>
    </row>
    <row r="144" spans="1:15" ht="12" customHeight="1" x14ac:dyDescent="0.25">
      <c r="A144" s="16">
        <v>14</v>
      </c>
      <c r="B144" s="33" t="s">
        <v>98</v>
      </c>
      <c r="C144" s="85">
        <v>15</v>
      </c>
      <c r="D144" s="159"/>
      <c r="E144" s="74">
        <v>2010</v>
      </c>
      <c r="F144" s="123">
        <v>985</v>
      </c>
      <c r="G144" s="76">
        <v>506</v>
      </c>
      <c r="H144" s="76">
        <v>479</v>
      </c>
      <c r="I144" s="18">
        <v>52</v>
      </c>
      <c r="J144" s="33" t="s">
        <v>98</v>
      </c>
      <c r="K144" s="159">
        <v>53</v>
      </c>
      <c r="L144" s="74">
        <v>1972</v>
      </c>
      <c r="M144" s="76">
        <v>1105</v>
      </c>
      <c r="N144" s="76">
        <v>575</v>
      </c>
      <c r="O144" s="76">
        <v>530</v>
      </c>
    </row>
    <row r="145" spans="1:18" ht="12" customHeight="1" x14ac:dyDescent="0.25">
      <c r="A145" s="28">
        <v>6</v>
      </c>
      <c r="B145" s="130" t="s">
        <v>98</v>
      </c>
      <c r="C145" s="224">
        <v>15</v>
      </c>
      <c r="D145" s="160"/>
      <c r="E145" s="78"/>
      <c r="F145" s="131">
        <v>8932</v>
      </c>
      <c r="G145" s="81">
        <v>4560</v>
      </c>
      <c r="H145" s="81">
        <v>4372</v>
      </c>
      <c r="I145" s="18">
        <v>53</v>
      </c>
      <c r="J145" s="33" t="s">
        <v>98</v>
      </c>
      <c r="K145" s="159">
        <v>54</v>
      </c>
      <c r="L145" s="74">
        <v>1971</v>
      </c>
      <c r="M145" s="76">
        <v>1268</v>
      </c>
      <c r="N145" s="76">
        <v>659</v>
      </c>
      <c r="O145" s="76">
        <v>609</v>
      </c>
    </row>
    <row r="146" spans="1:18" ht="12" customHeight="1" x14ac:dyDescent="0.25">
      <c r="B146" s="33"/>
      <c r="D146" s="159"/>
      <c r="E146" s="74"/>
      <c r="F146" s="123">
        <v>0</v>
      </c>
      <c r="I146" s="18">
        <v>54</v>
      </c>
      <c r="J146" s="33" t="s">
        <v>98</v>
      </c>
      <c r="K146" s="159">
        <v>55</v>
      </c>
      <c r="L146" s="74">
        <v>1970</v>
      </c>
      <c r="M146" s="76">
        <v>1211</v>
      </c>
      <c r="N146" s="76">
        <v>633</v>
      </c>
      <c r="O146" s="76">
        <v>578</v>
      </c>
    </row>
    <row r="147" spans="1:18" ht="12" customHeight="1" x14ac:dyDescent="0.25">
      <c r="A147" s="16">
        <v>15</v>
      </c>
      <c r="B147" s="33" t="s">
        <v>98</v>
      </c>
      <c r="C147" s="85">
        <v>16</v>
      </c>
      <c r="D147" s="159"/>
      <c r="E147" s="74">
        <v>2009</v>
      </c>
      <c r="F147" s="123">
        <v>1005</v>
      </c>
      <c r="G147" s="76">
        <v>510</v>
      </c>
      <c r="H147" s="76">
        <v>495</v>
      </c>
      <c r="I147" s="163">
        <v>50</v>
      </c>
      <c r="J147" s="130" t="s">
        <v>98</v>
      </c>
      <c r="K147" s="160">
        <v>55</v>
      </c>
      <c r="L147" s="78"/>
      <c r="M147" s="81">
        <v>5746</v>
      </c>
      <c r="N147" s="81">
        <v>2942</v>
      </c>
      <c r="O147" s="81">
        <v>2804</v>
      </c>
    </row>
    <row r="148" spans="1:18" ht="12" customHeight="1" x14ac:dyDescent="0.25">
      <c r="A148" s="16">
        <v>16</v>
      </c>
      <c r="B148" s="33" t="s">
        <v>98</v>
      </c>
      <c r="C148" s="85">
        <v>17</v>
      </c>
      <c r="D148" s="159"/>
      <c r="E148" s="74">
        <v>2008</v>
      </c>
      <c r="F148" s="123">
        <v>1017</v>
      </c>
      <c r="G148" s="76">
        <v>508</v>
      </c>
      <c r="H148" s="76">
        <v>509</v>
      </c>
      <c r="I148" s="18"/>
      <c r="J148" s="33"/>
      <c r="K148" s="159"/>
      <c r="L148" s="74"/>
      <c r="M148" s="76"/>
    </row>
    <row r="149" spans="1:18" ht="12" customHeight="1" x14ac:dyDescent="0.25">
      <c r="A149" s="16">
        <v>17</v>
      </c>
      <c r="B149" s="33" t="s">
        <v>98</v>
      </c>
      <c r="C149" s="85">
        <v>18</v>
      </c>
      <c r="D149" s="159"/>
      <c r="E149" s="74">
        <v>2007</v>
      </c>
      <c r="F149" s="123">
        <v>949</v>
      </c>
      <c r="G149" s="76">
        <v>492</v>
      </c>
      <c r="H149" s="76">
        <v>457</v>
      </c>
      <c r="I149" s="18">
        <v>55</v>
      </c>
      <c r="J149" s="33" t="s">
        <v>98</v>
      </c>
      <c r="K149" s="159">
        <v>56</v>
      </c>
      <c r="L149" s="74">
        <v>1969</v>
      </c>
      <c r="M149" s="76">
        <v>1249</v>
      </c>
      <c r="N149" s="76">
        <v>675</v>
      </c>
      <c r="O149" s="76">
        <v>574</v>
      </c>
    </row>
    <row r="150" spans="1:18" ht="12" customHeight="1" x14ac:dyDescent="0.25">
      <c r="A150" s="28">
        <v>15</v>
      </c>
      <c r="B150" s="130" t="s">
        <v>98</v>
      </c>
      <c r="C150" s="224">
        <v>18</v>
      </c>
      <c r="D150" s="160"/>
      <c r="E150" s="78"/>
      <c r="F150" s="131">
        <v>2971</v>
      </c>
      <c r="G150" s="81">
        <v>1510</v>
      </c>
      <c r="H150" s="81">
        <v>1461</v>
      </c>
      <c r="I150" s="18">
        <v>56</v>
      </c>
      <c r="J150" s="33" t="s">
        <v>98</v>
      </c>
      <c r="K150" s="159">
        <v>57</v>
      </c>
      <c r="L150" s="74">
        <v>1968</v>
      </c>
      <c r="M150" s="76">
        <v>1264</v>
      </c>
      <c r="N150" s="76">
        <v>634</v>
      </c>
      <c r="O150" s="76">
        <v>630</v>
      </c>
    </row>
    <row r="151" spans="1:18" ht="12" customHeight="1" x14ac:dyDescent="0.25">
      <c r="B151" s="33"/>
      <c r="D151" s="159"/>
      <c r="E151" s="74"/>
      <c r="F151" s="123">
        <v>0</v>
      </c>
      <c r="I151" s="18">
        <v>57</v>
      </c>
      <c r="J151" s="33" t="s">
        <v>98</v>
      </c>
      <c r="K151" s="159">
        <v>58</v>
      </c>
      <c r="L151" s="74">
        <v>1967</v>
      </c>
      <c r="M151" s="76">
        <v>1256</v>
      </c>
      <c r="N151" s="76">
        <v>656</v>
      </c>
      <c r="O151" s="76">
        <v>600</v>
      </c>
    </row>
    <row r="152" spans="1:18" ht="12" customHeight="1" x14ac:dyDescent="0.25">
      <c r="A152" s="16">
        <v>18</v>
      </c>
      <c r="B152" s="33" t="s">
        <v>98</v>
      </c>
      <c r="C152" s="85">
        <v>19</v>
      </c>
      <c r="D152" s="159"/>
      <c r="E152" s="74">
        <v>2006</v>
      </c>
      <c r="F152" s="123">
        <v>1002</v>
      </c>
      <c r="G152" s="76">
        <v>507</v>
      </c>
      <c r="H152" s="76">
        <v>495</v>
      </c>
      <c r="I152" s="18">
        <v>58</v>
      </c>
      <c r="J152" s="33" t="s">
        <v>98</v>
      </c>
      <c r="K152" s="159">
        <v>59</v>
      </c>
      <c r="L152" s="74">
        <v>1966</v>
      </c>
      <c r="M152" s="76">
        <v>1252</v>
      </c>
      <c r="N152" s="76">
        <v>606</v>
      </c>
      <c r="O152" s="76">
        <v>646</v>
      </c>
    </row>
    <row r="153" spans="1:18" ht="12" customHeight="1" x14ac:dyDescent="0.25">
      <c r="A153" s="16">
        <v>19</v>
      </c>
      <c r="B153" s="33" t="s">
        <v>98</v>
      </c>
      <c r="C153" s="85">
        <v>20</v>
      </c>
      <c r="D153" s="159"/>
      <c r="E153" s="74">
        <v>2005</v>
      </c>
      <c r="F153" s="123">
        <v>1186</v>
      </c>
      <c r="G153" s="76">
        <v>572</v>
      </c>
      <c r="H153" s="76">
        <v>614</v>
      </c>
      <c r="I153" s="18">
        <v>59</v>
      </c>
      <c r="J153" s="33" t="s">
        <v>98</v>
      </c>
      <c r="K153" s="159">
        <v>60</v>
      </c>
      <c r="L153" s="74">
        <v>1965</v>
      </c>
      <c r="M153" s="76">
        <v>1349</v>
      </c>
      <c r="N153" s="76">
        <v>704</v>
      </c>
      <c r="O153" s="76">
        <v>645</v>
      </c>
    </row>
    <row r="154" spans="1:18" ht="12" customHeight="1" x14ac:dyDescent="0.25">
      <c r="A154" s="16">
        <v>20</v>
      </c>
      <c r="B154" s="33" t="s">
        <v>98</v>
      </c>
      <c r="C154" s="85">
        <v>21</v>
      </c>
      <c r="D154" s="159"/>
      <c r="E154" s="74">
        <v>2004</v>
      </c>
      <c r="F154" s="123">
        <v>1540</v>
      </c>
      <c r="G154" s="76">
        <v>711</v>
      </c>
      <c r="H154" s="76">
        <v>829</v>
      </c>
      <c r="I154" s="163">
        <v>55</v>
      </c>
      <c r="J154" s="130" t="s">
        <v>98</v>
      </c>
      <c r="K154" s="160">
        <v>60</v>
      </c>
      <c r="L154" s="78"/>
      <c r="M154" s="81">
        <v>6370</v>
      </c>
      <c r="N154" s="81">
        <v>3275</v>
      </c>
      <c r="O154" s="81">
        <v>3095</v>
      </c>
    </row>
    <row r="155" spans="1:18" ht="12" customHeight="1" x14ac:dyDescent="0.25">
      <c r="A155" s="16">
        <v>21</v>
      </c>
      <c r="B155" s="33" t="s">
        <v>98</v>
      </c>
      <c r="C155" s="85">
        <v>22</v>
      </c>
      <c r="D155" s="159"/>
      <c r="E155" s="74">
        <v>2003</v>
      </c>
      <c r="F155" s="123">
        <v>1535</v>
      </c>
      <c r="G155" s="76">
        <v>699</v>
      </c>
      <c r="H155" s="76">
        <v>836</v>
      </c>
      <c r="I155" s="18"/>
      <c r="J155" s="33"/>
      <c r="K155" s="159"/>
      <c r="L155" s="74"/>
      <c r="M155" s="76"/>
    </row>
    <row r="156" spans="1:18" ht="12" customHeight="1" x14ac:dyDescent="0.25">
      <c r="A156" s="16">
        <v>22</v>
      </c>
      <c r="B156" s="33" t="s">
        <v>98</v>
      </c>
      <c r="C156" s="85">
        <v>23</v>
      </c>
      <c r="D156" s="159"/>
      <c r="E156" s="74">
        <v>2002</v>
      </c>
      <c r="F156" s="123">
        <v>1761</v>
      </c>
      <c r="G156" s="76">
        <v>802</v>
      </c>
      <c r="H156" s="76">
        <v>959</v>
      </c>
      <c r="I156" s="18">
        <v>60</v>
      </c>
      <c r="J156" s="33" t="s">
        <v>98</v>
      </c>
      <c r="K156" s="159">
        <v>61</v>
      </c>
      <c r="L156" s="74">
        <v>1964</v>
      </c>
      <c r="M156" s="76">
        <v>1322</v>
      </c>
      <c r="N156" s="76">
        <v>646</v>
      </c>
      <c r="O156" s="76">
        <v>676</v>
      </c>
    </row>
    <row r="157" spans="1:18" ht="12" customHeight="1" x14ac:dyDescent="0.25">
      <c r="A157" s="16">
        <v>23</v>
      </c>
      <c r="B157" s="33" t="s">
        <v>98</v>
      </c>
      <c r="C157" s="85">
        <v>24</v>
      </c>
      <c r="D157" s="159"/>
      <c r="E157" s="74">
        <v>2001</v>
      </c>
      <c r="F157" s="123">
        <v>1980</v>
      </c>
      <c r="G157" s="76">
        <v>946</v>
      </c>
      <c r="H157" s="76">
        <v>1034</v>
      </c>
      <c r="I157" s="18">
        <v>61</v>
      </c>
      <c r="J157" s="33" t="s">
        <v>98</v>
      </c>
      <c r="K157" s="159">
        <v>62</v>
      </c>
      <c r="L157" s="74">
        <v>1963</v>
      </c>
      <c r="M157" s="76">
        <v>1273</v>
      </c>
      <c r="N157" s="76">
        <v>626</v>
      </c>
      <c r="O157" s="76">
        <v>647</v>
      </c>
    </row>
    <row r="158" spans="1:18" ht="12" customHeight="1" x14ac:dyDescent="0.25">
      <c r="A158" s="16">
        <v>24</v>
      </c>
      <c r="B158" s="33" t="s">
        <v>98</v>
      </c>
      <c r="C158" s="85">
        <v>25</v>
      </c>
      <c r="D158" s="159"/>
      <c r="E158" s="74">
        <v>2000</v>
      </c>
      <c r="F158" s="123">
        <v>2016</v>
      </c>
      <c r="G158" s="76">
        <v>1023</v>
      </c>
      <c r="H158" s="76">
        <v>993</v>
      </c>
      <c r="I158" s="18">
        <v>62</v>
      </c>
      <c r="J158" s="33" t="s">
        <v>98</v>
      </c>
      <c r="K158" s="159">
        <v>63</v>
      </c>
      <c r="L158" s="74">
        <v>1962</v>
      </c>
      <c r="M158" s="76">
        <v>1299</v>
      </c>
      <c r="N158" s="76">
        <v>649</v>
      </c>
      <c r="O158" s="76">
        <v>650</v>
      </c>
    </row>
    <row r="159" spans="1:18" ht="12" customHeight="1" x14ac:dyDescent="0.25">
      <c r="A159" s="28">
        <v>18</v>
      </c>
      <c r="B159" s="130" t="s">
        <v>98</v>
      </c>
      <c r="C159" s="224">
        <v>25</v>
      </c>
      <c r="D159" s="160"/>
      <c r="E159" s="78"/>
      <c r="F159" s="131">
        <v>11020</v>
      </c>
      <c r="G159" s="81">
        <v>5260</v>
      </c>
      <c r="H159" s="81">
        <v>5760</v>
      </c>
      <c r="I159" s="18">
        <v>63</v>
      </c>
      <c r="J159" s="33" t="s">
        <v>98</v>
      </c>
      <c r="K159" s="159">
        <v>64</v>
      </c>
      <c r="L159" s="74">
        <v>1961</v>
      </c>
      <c r="M159" s="76">
        <v>1246</v>
      </c>
      <c r="N159" s="76">
        <v>593</v>
      </c>
      <c r="O159" s="76">
        <v>653</v>
      </c>
      <c r="R159" s="76"/>
    </row>
    <row r="160" spans="1:18" ht="12" customHeight="1" x14ac:dyDescent="0.25">
      <c r="B160" s="33"/>
      <c r="D160" s="159"/>
      <c r="E160" s="74"/>
      <c r="F160" s="123">
        <v>0</v>
      </c>
      <c r="I160" s="18">
        <v>64</v>
      </c>
      <c r="J160" s="33" t="s">
        <v>98</v>
      </c>
      <c r="K160" s="159">
        <v>65</v>
      </c>
      <c r="L160" s="74">
        <v>1960</v>
      </c>
      <c r="M160" s="76">
        <v>1181</v>
      </c>
      <c r="N160" s="76">
        <v>588</v>
      </c>
      <c r="O160" s="76">
        <v>593</v>
      </c>
    </row>
    <row r="161" spans="1:15" ht="12" customHeight="1" x14ac:dyDescent="0.25">
      <c r="A161" s="16">
        <v>25</v>
      </c>
      <c r="B161" s="33" t="s">
        <v>98</v>
      </c>
      <c r="C161" s="85">
        <v>26</v>
      </c>
      <c r="D161" s="159"/>
      <c r="E161" s="74">
        <v>1999</v>
      </c>
      <c r="F161" s="123">
        <v>2010</v>
      </c>
      <c r="G161" s="76">
        <v>1036</v>
      </c>
      <c r="H161" s="76">
        <v>974</v>
      </c>
      <c r="I161" s="163">
        <v>60</v>
      </c>
      <c r="J161" s="130" t="s">
        <v>98</v>
      </c>
      <c r="K161" s="160">
        <v>65</v>
      </c>
      <c r="L161" s="78"/>
      <c r="M161" s="81">
        <v>6321</v>
      </c>
      <c r="N161" s="81">
        <v>3102</v>
      </c>
      <c r="O161" s="81">
        <v>3219</v>
      </c>
    </row>
    <row r="162" spans="1:15" ht="12" customHeight="1" x14ac:dyDescent="0.25">
      <c r="A162" s="16">
        <v>26</v>
      </c>
      <c r="B162" s="33" t="s">
        <v>98</v>
      </c>
      <c r="C162" s="85">
        <v>27</v>
      </c>
      <c r="D162" s="159"/>
      <c r="E162" s="74">
        <v>1998</v>
      </c>
      <c r="F162" s="123">
        <v>2044</v>
      </c>
      <c r="G162" s="76">
        <v>1061</v>
      </c>
      <c r="H162" s="76">
        <v>983</v>
      </c>
      <c r="I162" s="18"/>
      <c r="J162" s="33"/>
      <c r="K162" s="159"/>
      <c r="L162" s="74"/>
      <c r="M162" s="76"/>
    </row>
    <row r="163" spans="1:15" ht="12" customHeight="1" x14ac:dyDescent="0.25">
      <c r="A163" s="16">
        <v>27</v>
      </c>
      <c r="B163" s="33" t="s">
        <v>98</v>
      </c>
      <c r="C163" s="85">
        <v>28</v>
      </c>
      <c r="D163" s="159"/>
      <c r="E163" s="74">
        <v>1997</v>
      </c>
      <c r="F163" s="123">
        <v>1940</v>
      </c>
      <c r="G163" s="76">
        <v>1020</v>
      </c>
      <c r="H163" s="76">
        <v>920</v>
      </c>
      <c r="I163" s="18">
        <v>65</v>
      </c>
      <c r="J163" s="33" t="s">
        <v>98</v>
      </c>
      <c r="K163" s="159">
        <v>66</v>
      </c>
      <c r="L163" s="74">
        <v>1959</v>
      </c>
      <c r="M163" s="76">
        <v>1155</v>
      </c>
      <c r="N163" s="76">
        <v>546</v>
      </c>
      <c r="O163" s="76">
        <v>609</v>
      </c>
    </row>
    <row r="164" spans="1:15" ht="12" customHeight="1" x14ac:dyDescent="0.25">
      <c r="A164" s="16">
        <v>28</v>
      </c>
      <c r="B164" s="33" t="s">
        <v>98</v>
      </c>
      <c r="C164" s="85">
        <v>29</v>
      </c>
      <c r="D164" s="159"/>
      <c r="E164" s="74">
        <v>1996</v>
      </c>
      <c r="F164" s="123">
        <v>1762</v>
      </c>
      <c r="G164" s="76">
        <v>936</v>
      </c>
      <c r="H164" s="76">
        <v>826</v>
      </c>
      <c r="I164" s="18">
        <v>66</v>
      </c>
      <c r="J164" s="33" t="s">
        <v>98</v>
      </c>
      <c r="K164" s="159">
        <v>67</v>
      </c>
      <c r="L164" s="74">
        <v>1958</v>
      </c>
      <c r="M164" s="76">
        <v>1142</v>
      </c>
      <c r="N164" s="76">
        <v>530</v>
      </c>
      <c r="O164" s="76">
        <v>612</v>
      </c>
    </row>
    <row r="165" spans="1:15" ht="12" customHeight="1" x14ac:dyDescent="0.25">
      <c r="A165" s="16">
        <v>29</v>
      </c>
      <c r="B165" s="33" t="s">
        <v>98</v>
      </c>
      <c r="C165" s="85">
        <v>30</v>
      </c>
      <c r="D165" s="159"/>
      <c r="E165" s="74">
        <v>1995</v>
      </c>
      <c r="F165" s="123">
        <v>1627</v>
      </c>
      <c r="G165" s="76">
        <v>889</v>
      </c>
      <c r="H165" s="76">
        <v>738</v>
      </c>
      <c r="I165" s="18">
        <v>67</v>
      </c>
      <c r="J165" s="33" t="s">
        <v>98</v>
      </c>
      <c r="K165" s="159">
        <v>68</v>
      </c>
      <c r="L165" s="74">
        <v>1957</v>
      </c>
      <c r="M165" s="76">
        <v>1077</v>
      </c>
      <c r="N165" s="76">
        <v>502</v>
      </c>
      <c r="O165" s="76">
        <v>575</v>
      </c>
    </row>
    <row r="166" spans="1:15" ht="12" customHeight="1" x14ac:dyDescent="0.25">
      <c r="A166" s="28">
        <v>25</v>
      </c>
      <c r="B166" s="130" t="s">
        <v>98</v>
      </c>
      <c r="C166" s="224">
        <v>30</v>
      </c>
      <c r="D166" s="160"/>
      <c r="E166" s="78"/>
      <c r="F166" s="131">
        <v>9383</v>
      </c>
      <c r="G166" s="81">
        <v>4942</v>
      </c>
      <c r="H166" s="81">
        <v>4441</v>
      </c>
      <c r="I166" s="18">
        <v>68</v>
      </c>
      <c r="J166" s="33" t="s">
        <v>98</v>
      </c>
      <c r="K166" s="159">
        <v>69</v>
      </c>
      <c r="L166" s="74">
        <v>1956</v>
      </c>
      <c r="M166" s="76">
        <v>1139</v>
      </c>
      <c r="N166" s="76">
        <v>525</v>
      </c>
      <c r="O166" s="76">
        <v>614</v>
      </c>
    </row>
    <row r="167" spans="1:15" ht="12" customHeight="1" x14ac:dyDescent="0.25">
      <c r="B167" s="33"/>
      <c r="D167" s="159"/>
      <c r="E167" s="74"/>
      <c r="F167" s="123">
        <v>0</v>
      </c>
      <c r="I167" s="18">
        <v>69</v>
      </c>
      <c r="J167" s="33" t="s">
        <v>98</v>
      </c>
      <c r="K167" s="159">
        <v>70</v>
      </c>
      <c r="L167" s="74">
        <v>1955</v>
      </c>
      <c r="M167" s="76">
        <v>1164</v>
      </c>
      <c r="N167" s="76">
        <v>496</v>
      </c>
      <c r="O167" s="76">
        <v>668</v>
      </c>
    </row>
    <row r="168" spans="1:15" ht="12" customHeight="1" x14ac:dyDescent="0.25">
      <c r="A168" s="16">
        <v>30</v>
      </c>
      <c r="B168" s="33" t="s">
        <v>98</v>
      </c>
      <c r="C168" s="85">
        <v>31</v>
      </c>
      <c r="D168" s="159"/>
      <c r="E168" s="74">
        <v>1994</v>
      </c>
      <c r="F168" s="123">
        <v>1347</v>
      </c>
      <c r="G168" s="76">
        <v>738</v>
      </c>
      <c r="H168" s="76">
        <v>609</v>
      </c>
      <c r="I168" s="163">
        <v>65</v>
      </c>
      <c r="J168" s="130" t="s">
        <v>98</v>
      </c>
      <c r="K168" s="160">
        <v>70</v>
      </c>
      <c r="L168" s="78"/>
      <c r="M168" s="81">
        <v>5677</v>
      </c>
      <c r="N168" s="81">
        <v>2599</v>
      </c>
      <c r="O168" s="81">
        <v>3078</v>
      </c>
    </row>
    <row r="169" spans="1:15" ht="12" customHeight="1" x14ac:dyDescent="0.25">
      <c r="A169" s="16">
        <v>31</v>
      </c>
      <c r="B169" s="33" t="s">
        <v>98</v>
      </c>
      <c r="C169" s="85">
        <v>32</v>
      </c>
      <c r="D169" s="159"/>
      <c r="E169" s="74">
        <v>1993</v>
      </c>
      <c r="F169" s="123">
        <v>1395</v>
      </c>
      <c r="G169" s="76">
        <v>778</v>
      </c>
      <c r="H169" s="76">
        <v>617</v>
      </c>
      <c r="I169" s="18"/>
      <c r="J169" s="33"/>
      <c r="K169" s="159"/>
      <c r="L169" s="74"/>
      <c r="M169" s="76"/>
    </row>
    <row r="170" spans="1:15" ht="12" customHeight="1" x14ac:dyDescent="0.25">
      <c r="A170" s="16">
        <v>32</v>
      </c>
      <c r="B170" s="33" t="s">
        <v>98</v>
      </c>
      <c r="C170" s="85">
        <v>33</v>
      </c>
      <c r="D170" s="159"/>
      <c r="E170" s="74">
        <v>1992</v>
      </c>
      <c r="F170" s="123">
        <v>1312</v>
      </c>
      <c r="G170" s="76">
        <v>698</v>
      </c>
      <c r="H170" s="76">
        <v>614</v>
      </c>
      <c r="I170" s="18">
        <v>70</v>
      </c>
      <c r="J170" s="33" t="s">
        <v>98</v>
      </c>
      <c r="K170" s="159">
        <v>71</v>
      </c>
      <c r="L170" s="74">
        <v>1954</v>
      </c>
      <c r="M170" s="76">
        <v>1111</v>
      </c>
      <c r="N170" s="76">
        <v>494</v>
      </c>
      <c r="O170" s="76">
        <v>617</v>
      </c>
    </row>
    <row r="171" spans="1:15" ht="12" customHeight="1" x14ac:dyDescent="0.25">
      <c r="A171" s="16">
        <v>33</v>
      </c>
      <c r="B171" s="33" t="s">
        <v>98</v>
      </c>
      <c r="C171" s="85">
        <v>34</v>
      </c>
      <c r="D171" s="159"/>
      <c r="E171" s="74">
        <v>1991</v>
      </c>
      <c r="F171" s="123">
        <v>1386</v>
      </c>
      <c r="G171" s="76">
        <v>749</v>
      </c>
      <c r="H171" s="76">
        <v>637</v>
      </c>
      <c r="I171" s="18">
        <v>71</v>
      </c>
      <c r="J171" s="33" t="s">
        <v>98</v>
      </c>
      <c r="K171" s="159">
        <v>72</v>
      </c>
      <c r="L171" s="74">
        <v>1953</v>
      </c>
      <c r="M171" s="76">
        <v>1154</v>
      </c>
      <c r="N171" s="76">
        <v>492</v>
      </c>
      <c r="O171" s="76">
        <v>662</v>
      </c>
    </row>
    <row r="172" spans="1:15" ht="12" customHeight="1" x14ac:dyDescent="0.25">
      <c r="A172" s="16">
        <v>34</v>
      </c>
      <c r="B172" s="33" t="s">
        <v>98</v>
      </c>
      <c r="C172" s="85">
        <v>35</v>
      </c>
      <c r="D172" s="159"/>
      <c r="E172" s="74">
        <v>1990</v>
      </c>
      <c r="F172" s="123">
        <v>1779</v>
      </c>
      <c r="G172" s="76">
        <v>977</v>
      </c>
      <c r="H172" s="76">
        <v>802</v>
      </c>
      <c r="I172" s="18">
        <v>72</v>
      </c>
      <c r="J172" s="33" t="s">
        <v>98</v>
      </c>
      <c r="K172" s="159">
        <v>73</v>
      </c>
      <c r="L172" s="74">
        <v>1952</v>
      </c>
      <c r="M172" s="76">
        <v>1160</v>
      </c>
      <c r="N172" s="76">
        <v>534</v>
      </c>
      <c r="O172" s="76">
        <v>626</v>
      </c>
    </row>
    <row r="173" spans="1:15" ht="12" customHeight="1" x14ac:dyDescent="0.25">
      <c r="A173" s="28">
        <v>30</v>
      </c>
      <c r="B173" s="130" t="s">
        <v>98</v>
      </c>
      <c r="C173" s="224">
        <v>35</v>
      </c>
      <c r="D173" s="160"/>
      <c r="E173" s="78"/>
      <c r="F173" s="131">
        <v>7219</v>
      </c>
      <c r="G173" s="81">
        <v>3940</v>
      </c>
      <c r="H173" s="81">
        <v>3279</v>
      </c>
      <c r="I173" s="18">
        <v>73</v>
      </c>
      <c r="J173" s="33" t="s">
        <v>98</v>
      </c>
      <c r="K173" s="159">
        <v>74</v>
      </c>
      <c r="L173" s="74">
        <v>1951</v>
      </c>
      <c r="M173" s="76">
        <v>1150</v>
      </c>
      <c r="N173" s="76">
        <v>523</v>
      </c>
      <c r="O173" s="76">
        <v>627</v>
      </c>
    </row>
    <row r="174" spans="1:15" ht="12" customHeight="1" x14ac:dyDescent="0.25">
      <c r="B174" s="33"/>
      <c r="D174" s="159"/>
      <c r="E174" s="74"/>
      <c r="F174" s="123">
        <v>0</v>
      </c>
      <c r="I174" s="18">
        <v>74</v>
      </c>
      <c r="J174" s="33" t="s">
        <v>98</v>
      </c>
      <c r="K174" s="159">
        <v>75</v>
      </c>
      <c r="L174" s="74">
        <v>1950</v>
      </c>
      <c r="M174" s="76">
        <v>1107</v>
      </c>
      <c r="N174" s="76">
        <v>482</v>
      </c>
      <c r="O174" s="76">
        <v>625</v>
      </c>
    </row>
    <row r="175" spans="1:15" ht="12" customHeight="1" x14ac:dyDescent="0.25">
      <c r="A175" s="16">
        <v>35</v>
      </c>
      <c r="B175" s="33" t="s">
        <v>98</v>
      </c>
      <c r="C175" s="85">
        <v>36</v>
      </c>
      <c r="D175" s="159"/>
      <c r="E175" s="74">
        <v>1989</v>
      </c>
      <c r="F175" s="123">
        <v>1673</v>
      </c>
      <c r="G175" s="76">
        <v>879</v>
      </c>
      <c r="H175" s="76">
        <v>794</v>
      </c>
      <c r="I175" s="163">
        <v>70</v>
      </c>
      <c r="J175" s="130" t="s">
        <v>98</v>
      </c>
      <c r="K175" s="160">
        <v>75</v>
      </c>
      <c r="L175" s="78"/>
      <c r="M175" s="81">
        <v>5682</v>
      </c>
      <c r="N175" s="81">
        <v>2525</v>
      </c>
      <c r="O175" s="81">
        <v>3157</v>
      </c>
    </row>
    <row r="176" spans="1:15" ht="12" customHeight="1" x14ac:dyDescent="0.25">
      <c r="A176" s="16">
        <v>36</v>
      </c>
      <c r="B176" s="33" t="s">
        <v>98</v>
      </c>
      <c r="C176" s="85">
        <v>37</v>
      </c>
      <c r="D176" s="159"/>
      <c r="E176" s="74">
        <v>1988</v>
      </c>
      <c r="F176" s="123">
        <v>1647</v>
      </c>
      <c r="G176" s="76">
        <v>848</v>
      </c>
      <c r="H176" s="76">
        <v>799</v>
      </c>
      <c r="I176" s="18"/>
      <c r="J176" s="33"/>
      <c r="K176" s="159"/>
      <c r="L176" s="74"/>
      <c r="M176" s="76"/>
    </row>
    <row r="177" spans="1:20" ht="12" customHeight="1" x14ac:dyDescent="0.25">
      <c r="A177" s="16">
        <v>37</v>
      </c>
      <c r="B177" s="33" t="s">
        <v>98</v>
      </c>
      <c r="C177" s="85">
        <v>38</v>
      </c>
      <c r="D177" s="159"/>
      <c r="E177" s="74">
        <v>1987</v>
      </c>
      <c r="F177" s="123">
        <v>1647</v>
      </c>
      <c r="G177" s="76">
        <v>864</v>
      </c>
      <c r="H177" s="76">
        <v>783</v>
      </c>
      <c r="I177" s="163">
        <v>75</v>
      </c>
      <c r="J177" s="130" t="s">
        <v>98</v>
      </c>
      <c r="K177" s="160">
        <v>80</v>
      </c>
      <c r="L177" s="74"/>
      <c r="M177" s="81">
        <v>4079</v>
      </c>
      <c r="N177" s="81">
        <v>1718</v>
      </c>
      <c r="O177" s="81">
        <v>2361</v>
      </c>
      <c r="P177" s="134"/>
    </row>
    <row r="178" spans="1:20" ht="12" customHeight="1" x14ac:dyDescent="0.25">
      <c r="A178" s="16">
        <v>38</v>
      </c>
      <c r="B178" s="33" t="s">
        <v>98</v>
      </c>
      <c r="C178" s="85">
        <v>39</v>
      </c>
      <c r="D178" s="159"/>
      <c r="E178" s="74">
        <v>1986</v>
      </c>
      <c r="F178" s="123">
        <v>1649</v>
      </c>
      <c r="G178" s="76">
        <v>888</v>
      </c>
      <c r="H178" s="76">
        <v>761</v>
      </c>
      <c r="I178" s="163">
        <v>80</v>
      </c>
      <c r="J178" s="130" t="s">
        <v>98</v>
      </c>
      <c r="K178" s="160">
        <v>85</v>
      </c>
      <c r="L178" s="74"/>
      <c r="M178" s="81">
        <v>5126</v>
      </c>
      <c r="N178" s="81">
        <v>2099</v>
      </c>
      <c r="O178" s="81">
        <v>3027</v>
      </c>
    </row>
    <row r="179" spans="1:20" ht="12" customHeight="1" x14ac:dyDescent="0.25">
      <c r="A179" s="16">
        <v>39</v>
      </c>
      <c r="B179" s="33" t="s">
        <v>98</v>
      </c>
      <c r="C179" s="85">
        <v>40</v>
      </c>
      <c r="D179" s="159"/>
      <c r="E179" s="74">
        <v>1985</v>
      </c>
      <c r="F179" s="123">
        <v>1596</v>
      </c>
      <c r="G179" s="76">
        <v>813</v>
      </c>
      <c r="H179" s="76">
        <v>783</v>
      </c>
      <c r="I179" s="356" t="s">
        <v>411</v>
      </c>
      <c r="J179" s="357"/>
      <c r="K179" s="357"/>
      <c r="L179" s="74"/>
      <c r="M179" s="81">
        <v>4489</v>
      </c>
      <c r="N179" s="81">
        <v>1591</v>
      </c>
      <c r="O179" s="81">
        <v>2898</v>
      </c>
    </row>
    <row r="180" spans="1:20" ht="12" customHeight="1" x14ac:dyDescent="0.25">
      <c r="A180" s="28">
        <v>35</v>
      </c>
      <c r="B180" s="130" t="s">
        <v>98</v>
      </c>
      <c r="C180" s="224">
        <v>40</v>
      </c>
      <c r="D180" s="160"/>
      <c r="E180" s="78"/>
      <c r="F180" s="131">
        <v>8212</v>
      </c>
      <c r="G180" s="81">
        <v>4292</v>
      </c>
      <c r="H180" s="81">
        <v>3920</v>
      </c>
      <c r="I180" s="356" t="s">
        <v>412</v>
      </c>
      <c r="J180" s="357"/>
      <c r="K180" s="357"/>
      <c r="L180" s="74"/>
      <c r="M180" s="81">
        <v>109725</v>
      </c>
      <c r="N180" s="81">
        <v>53798</v>
      </c>
      <c r="O180" s="81">
        <v>55927</v>
      </c>
    </row>
    <row r="181" spans="1:20" ht="12" customHeight="1" x14ac:dyDescent="0.25">
      <c r="I181" s="174"/>
      <c r="J181" s="179"/>
      <c r="K181" s="38"/>
      <c r="L181" s="84"/>
      <c r="M181" s="76"/>
      <c r="N181" s="125"/>
      <c r="O181" s="125"/>
    </row>
    <row r="182" spans="1:20" ht="12" customHeight="1" x14ac:dyDescent="0.25">
      <c r="A182" s="76"/>
      <c r="B182" s="76"/>
      <c r="C182" s="76"/>
      <c r="D182" s="76"/>
      <c r="E182" s="76"/>
      <c r="I182" s="76"/>
      <c r="J182" s="76"/>
      <c r="K182" s="76"/>
      <c r="L182" s="84"/>
      <c r="M182" s="237"/>
      <c r="N182" s="125"/>
      <c r="O182" s="125"/>
    </row>
    <row r="183" spans="1:20" x14ac:dyDescent="0.25">
      <c r="A183" s="287" t="s">
        <v>399</v>
      </c>
      <c r="B183" s="287"/>
      <c r="C183" s="287"/>
      <c r="D183" s="287"/>
      <c r="E183" s="287"/>
      <c r="F183" s="287"/>
      <c r="G183" s="287"/>
      <c r="H183" s="287"/>
      <c r="I183" s="287"/>
      <c r="J183" s="287"/>
      <c r="K183" s="287"/>
      <c r="L183" s="287"/>
      <c r="M183" s="287"/>
      <c r="N183" s="287"/>
      <c r="O183" s="287"/>
    </row>
    <row r="184" spans="1:20" x14ac:dyDescent="0.25">
      <c r="A184" s="287" t="s">
        <v>268</v>
      </c>
      <c r="B184" s="287"/>
      <c r="C184" s="287"/>
      <c r="D184" s="287"/>
      <c r="E184" s="287"/>
      <c r="F184" s="287"/>
      <c r="G184" s="287"/>
      <c r="H184" s="287"/>
      <c r="I184" s="287"/>
      <c r="J184" s="287"/>
      <c r="K184" s="287"/>
      <c r="L184" s="287"/>
      <c r="M184" s="287"/>
      <c r="N184" s="287"/>
      <c r="O184" s="287"/>
    </row>
    <row r="186" spans="1:20" x14ac:dyDescent="0.25">
      <c r="A186" s="88" t="s">
        <v>122</v>
      </c>
      <c r="B186" s="88"/>
      <c r="C186" s="88"/>
      <c r="D186" s="88"/>
      <c r="E186" s="358" t="s">
        <v>331</v>
      </c>
      <c r="F186" s="323" t="s">
        <v>0</v>
      </c>
      <c r="G186" s="251"/>
      <c r="H186" s="251"/>
      <c r="I186" s="151" t="s">
        <v>122</v>
      </c>
      <c r="J186" s="88"/>
      <c r="K186" s="88"/>
      <c r="L186" s="358" t="s">
        <v>331</v>
      </c>
      <c r="M186" s="323" t="s">
        <v>0</v>
      </c>
      <c r="N186" s="251"/>
      <c r="O186" s="251"/>
    </row>
    <row r="187" spans="1:20" x14ac:dyDescent="0.25">
      <c r="A187" s="41" t="s">
        <v>123</v>
      </c>
      <c r="B187" s="41"/>
      <c r="C187" s="41"/>
      <c r="D187" s="41"/>
      <c r="E187" s="359"/>
      <c r="F187" s="325"/>
      <c r="G187" s="316"/>
      <c r="H187" s="316"/>
      <c r="I187" s="161" t="s">
        <v>123</v>
      </c>
      <c r="J187" s="41"/>
      <c r="K187" s="41"/>
      <c r="L187" s="359"/>
      <c r="M187" s="325"/>
      <c r="N187" s="316"/>
      <c r="O187" s="316"/>
    </row>
    <row r="188" spans="1:20" x14ac:dyDescent="0.25">
      <c r="A188" s="66" t="s">
        <v>125</v>
      </c>
      <c r="B188" s="66"/>
      <c r="C188" s="66"/>
      <c r="D188" s="66"/>
      <c r="E188" s="360"/>
      <c r="F188" s="167" t="s">
        <v>51</v>
      </c>
      <c r="G188" s="166" t="s">
        <v>59</v>
      </c>
      <c r="H188" s="167" t="s">
        <v>60</v>
      </c>
      <c r="I188" s="162" t="s">
        <v>125</v>
      </c>
      <c r="J188" s="66"/>
      <c r="K188" s="66"/>
      <c r="L188" s="360"/>
      <c r="M188" s="236" t="s">
        <v>51</v>
      </c>
      <c r="N188" s="166" t="s">
        <v>59</v>
      </c>
      <c r="O188" s="167" t="s">
        <v>60</v>
      </c>
    </row>
    <row r="189" spans="1:20" ht="21" customHeight="1" x14ac:dyDescent="0.25">
      <c r="A189" s="16">
        <v>0</v>
      </c>
      <c r="B189" s="33" t="s">
        <v>98</v>
      </c>
      <c r="C189" s="85">
        <v>1</v>
      </c>
      <c r="D189" s="159"/>
      <c r="E189" s="74">
        <v>2024</v>
      </c>
      <c r="F189" s="76">
        <v>185</v>
      </c>
      <c r="G189" s="76">
        <v>88</v>
      </c>
      <c r="H189" s="76">
        <v>97</v>
      </c>
      <c r="I189" s="18">
        <v>40</v>
      </c>
      <c r="J189" s="33" t="s">
        <v>98</v>
      </c>
      <c r="K189" s="159">
        <v>41</v>
      </c>
      <c r="L189" s="74">
        <v>1984</v>
      </c>
      <c r="M189" s="76">
        <v>406</v>
      </c>
      <c r="N189" s="76">
        <v>220</v>
      </c>
      <c r="O189" s="76">
        <v>186</v>
      </c>
    </row>
    <row r="190" spans="1:20" ht="12" customHeight="1" x14ac:dyDescent="0.25">
      <c r="A190" s="16">
        <v>1</v>
      </c>
      <c r="B190" s="33" t="s">
        <v>98</v>
      </c>
      <c r="C190" s="85">
        <v>2</v>
      </c>
      <c r="D190" s="159"/>
      <c r="E190" s="74">
        <v>2023</v>
      </c>
      <c r="F190" s="76">
        <v>172</v>
      </c>
      <c r="G190" s="76">
        <v>89</v>
      </c>
      <c r="H190" s="76">
        <v>83</v>
      </c>
      <c r="I190" s="18">
        <v>41</v>
      </c>
      <c r="J190" s="33" t="s">
        <v>98</v>
      </c>
      <c r="K190" s="159">
        <v>42</v>
      </c>
      <c r="L190" s="74">
        <v>1983</v>
      </c>
      <c r="M190" s="76">
        <v>360</v>
      </c>
      <c r="N190" s="76">
        <v>198</v>
      </c>
      <c r="O190" s="76">
        <v>162</v>
      </c>
      <c r="R190" s="81"/>
      <c r="S190" s="81"/>
      <c r="T190" s="81"/>
    </row>
    <row r="191" spans="1:20" ht="12" customHeight="1" x14ac:dyDescent="0.25">
      <c r="A191" s="16">
        <v>2</v>
      </c>
      <c r="B191" s="33" t="s">
        <v>98</v>
      </c>
      <c r="C191" s="85">
        <v>3</v>
      </c>
      <c r="D191" s="159"/>
      <c r="E191" s="74">
        <v>2022</v>
      </c>
      <c r="F191" s="76">
        <v>225</v>
      </c>
      <c r="G191" s="76">
        <v>105</v>
      </c>
      <c r="H191" s="76">
        <v>120</v>
      </c>
      <c r="I191" s="18">
        <v>42</v>
      </c>
      <c r="J191" s="33" t="s">
        <v>98</v>
      </c>
      <c r="K191" s="159">
        <v>43</v>
      </c>
      <c r="L191" s="74">
        <v>1982</v>
      </c>
      <c r="M191" s="76">
        <v>408</v>
      </c>
      <c r="N191" s="76">
        <v>204</v>
      </c>
      <c r="O191" s="76">
        <v>204</v>
      </c>
      <c r="Q191" s="76"/>
    </row>
    <row r="192" spans="1:20" ht="12" customHeight="1" x14ac:dyDescent="0.25">
      <c r="A192" s="16">
        <v>3</v>
      </c>
      <c r="B192" s="33" t="s">
        <v>98</v>
      </c>
      <c r="C192" s="85">
        <v>4</v>
      </c>
      <c r="D192" s="159"/>
      <c r="E192" s="74">
        <v>2021</v>
      </c>
      <c r="F192" s="76">
        <v>229</v>
      </c>
      <c r="G192" s="76">
        <v>105</v>
      </c>
      <c r="H192" s="76">
        <v>124</v>
      </c>
      <c r="I192" s="18">
        <v>43</v>
      </c>
      <c r="J192" s="33" t="s">
        <v>98</v>
      </c>
      <c r="K192" s="159">
        <v>44</v>
      </c>
      <c r="L192" s="74">
        <v>1981</v>
      </c>
      <c r="M192" s="76">
        <v>394</v>
      </c>
      <c r="N192" s="76">
        <v>209</v>
      </c>
      <c r="O192" s="76">
        <v>185</v>
      </c>
    </row>
    <row r="193" spans="1:15" ht="12" customHeight="1" x14ac:dyDescent="0.25">
      <c r="A193" s="16">
        <v>4</v>
      </c>
      <c r="B193" s="33" t="s">
        <v>98</v>
      </c>
      <c r="C193" s="85">
        <v>5</v>
      </c>
      <c r="D193" s="159"/>
      <c r="E193" s="74">
        <v>2020</v>
      </c>
      <c r="F193" s="76">
        <v>236</v>
      </c>
      <c r="G193" s="76">
        <v>121</v>
      </c>
      <c r="H193" s="76">
        <v>115</v>
      </c>
      <c r="I193" s="18">
        <v>44</v>
      </c>
      <c r="J193" s="33" t="s">
        <v>98</v>
      </c>
      <c r="K193" s="159">
        <v>45</v>
      </c>
      <c r="L193" s="74">
        <v>1980</v>
      </c>
      <c r="M193" s="76">
        <v>371</v>
      </c>
      <c r="N193" s="76">
        <v>212</v>
      </c>
      <c r="O193" s="76">
        <v>159</v>
      </c>
    </row>
    <row r="194" spans="1:15" ht="12" customHeight="1" x14ac:dyDescent="0.25">
      <c r="A194" s="16">
        <v>5</v>
      </c>
      <c r="B194" s="33" t="s">
        <v>98</v>
      </c>
      <c r="C194" s="85">
        <v>6</v>
      </c>
      <c r="D194" s="159"/>
      <c r="E194" s="74">
        <v>2019</v>
      </c>
      <c r="F194" s="76">
        <v>218</v>
      </c>
      <c r="G194" s="76">
        <v>110</v>
      </c>
      <c r="H194" s="76">
        <v>108</v>
      </c>
      <c r="I194" s="163">
        <v>40</v>
      </c>
      <c r="J194" s="130" t="s">
        <v>98</v>
      </c>
      <c r="K194" s="160">
        <v>45</v>
      </c>
      <c r="L194" s="78"/>
      <c r="M194" s="81">
        <v>1939</v>
      </c>
      <c r="N194" s="81">
        <v>1043</v>
      </c>
      <c r="O194" s="81">
        <v>896</v>
      </c>
    </row>
    <row r="195" spans="1:15" ht="12" customHeight="1" x14ac:dyDescent="0.25">
      <c r="A195" s="28">
        <v>0</v>
      </c>
      <c r="B195" s="130" t="s">
        <v>98</v>
      </c>
      <c r="C195" s="224">
        <v>6</v>
      </c>
      <c r="D195" s="160"/>
      <c r="E195" s="78"/>
      <c r="F195" s="81">
        <v>1265</v>
      </c>
      <c r="G195" s="81">
        <v>618</v>
      </c>
      <c r="H195" s="81">
        <v>647</v>
      </c>
      <c r="I195" s="18"/>
      <c r="J195" s="33"/>
      <c r="K195" s="159"/>
      <c r="L195" s="74"/>
      <c r="M195" s="76"/>
    </row>
    <row r="196" spans="1:15" ht="12" customHeight="1" x14ac:dyDescent="0.25">
      <c r="B196" s="33"/>
      <c r="D196" s="159"/>
      <c r="E196" s="74"/>
      <c r="F196" s="76">
        <v>0</v>
      </c>
      <c r="I196" s="18">
        <v>45</v>
      </c>
      <c r="J196" s="33" t="s">
        <v>98</v>
      </c>
      <c r="K196" s="159">
        <v>46</v>
      </c>
      <c r="L196" s="74">
        <v>1979</v>
      </c>
      <c r="M196" s="76">
        <v>371</v>
      </c>
      <c r="N196" s="76">
        <v>191</v>
      </c>
      <c r="O196" s="76">
        <v>180</v>
      </c>
    </row>
    <row r="197" spans="1:15" ht="12" customHeight="1" x14ac:dyDescent="0.25">
      <c r="A197" s="16">
        <v>6</v>
      </c>
      <c r="B197" s="33" t="s">
        <v>98</v>
      </c>
      <c r="C197" s="85">
        <v>7</v>
      </c>
      <c r="D197" s="159"/>
      <c r="E197" s="74">
        <v>2018</v>
      </c>
      <c r="F197" s="76">
        <v>218</v>
      </c>
      <c r="G197" s="76">
        <v>113</v>
      </c>
      <c r="H197" s="76">
        <v>105</v>
      </c>
      <c r="I197" s="18">
        <v>46</v>
      </c>
      <c r="J197" s="33" t="s">
        <v>98</v>
      </c>
      <c r="K197" s="159">
        <v>47</v>
      </c>
      <c r="L197" s="74">
        <v>1978</v>
      </c>
      <c r="M197" s="76">
        <v>379</v>
      </c>
      <c r="N197" s="76">
        <v>200</v>
      </c>
      <c r="O197" s="76">
        <v>179</v>
      </c>
    </row>
    <row r="198" spans="1:15" ht="12" customHeight="1" x14ac:dyDescent="0.25">
      <c r="A198" s="16">
        <v>7</v>
      </c>
      <c r="B198" s="33" t="s">
        <v>98</v>
      </c>
      <c r="C198" s="85">
        <v>8</v>
      </c>
      <c r="D198" s="159"/>
      <c r="E198" s="74">
        <v>2017</v>
      </c>
      <c r="F198" s="76">
        <v>248</v>
      </c>
      <c r="G198" s="76">
        <v>135</v>
      </c>
      <c r="H198" s="76">
        <v>113</v>
      </c>
      <c r="I198" s="18">
        <v>47</v>
      </c>
      <c r="J198" s="33" t="s">
        <v>98</v>
      </c>
      <c r="K198" s="159">
        <v>48</v>
      </c>
      <c r="L198" s="74">
        <v>1977</v>
      </c>
      <c r="M198" s="76">
        <v>392</v>
      </c>
      <c r="N198" s="76">
        <v>203</v>
      </c>
      <c r="O198" s="76">
        <v>189</v>
      </c>
    </row>
    <row r="199" spans="1:15" ht="12" customHeight="1" x14ac:dyDescent="0.25">
      <c r="A199" s="16">
        <v>8</v>
      </c>
      <c r="B199" s="33" t="s">
        <v>98</v>
      </c>
      <c r="C199" s="85">
        <v>9</v>
      </c>
      <c r="D199" s="159"/>
      <c r="E199" s="74">
        <v>2016</v>
      </c>
      <c r="F199" s="76">
        <v>274</v>
      </c>
      <c r="G199" s="76">
        <v>138</v>
      </c>
      <c r="H199" s="76">
        <v>136</v>
      </c>
      <c r="I199" s="18">
        <v>48</v>
      </c>
      <c r="J199" s="33" t="s">
        <v>98</v>
      </c>
      <c r="K199" s="159">
        <v>49</v>
      </c>
      <c r="L199" s="74">
        <v>1976</v>
      </c>
      <c r="M199" s="76">
        <v>317</v>
      </c>
      <c r="N199" s="76">
        <v>160</v>
      </c>
      <c r="O199" s="76">
        <v>157</v>
      </c>
    </row>
    <row r="200" spans="1:15" ht="12" customHeight="1" x14ac:dyDescent="0.25">
      <c r="A200" s="16">
        <v>9</v>
      </c>
      <c r="B200" s="33" t="s">
        <v>98</v>
      </c>
      <c r="C200" s="85">
        <v>10</v>
      </c>
      <c r="D200" s="159"/>
      <c r="E200" s="74">
        <v>2015</v>
      </c>
      <c r="F200" s="76">
        <v>256</v>
      </c>
      <c r="G200" s="76">
        <v>132</v>
      </c>
      <c r="H200" s="76">
        <v>124</v>
      </c>
      <c r="I200" s="18">
        <v>49</v>
      </c>
      <c r="J200" s="33" t="s">
        <v>98</v>
      </c>
      <c r="K200" s="159">
        <v>50</v>
      </c>
      <c r="L200" s="74">
        <v>1975</v>
      </c>
      <c r="M200" s="76">
        <v>338</v>
      </c>
      <c r="N200" s="76">
        <v>184</v>
      </c>
      <c r="O200" s="76">
        <v>154</v>
      </c>
    </row>
    <row r="201" spans="1:15" ht="12" customHeight="1" x14ac:dyDescent="0.25">
      <c r="A201" s="16">
        <v>10</v>
      </c>
      <c r="B201" s="33" t="s">
        <v>98</v>
      </c>
      <c r="C201" s="85">
        <v>11</v>
      </c>
      <c r="D201" s="159"/>
      <c r="E201" s="74">
        <v>2014</v>
      </c>
      <c r="F201" s="76">
        <v>262</v>
      </c>
      <c r="G201" s="76">
        <v>138</v>
      </c>
      <c r="H201" s="76">
        <v>124</v>
      </c>
      <c r="I201" s="163">
        <v>45</v>
      </c>
      <c r="J201" s="130" t="s">
        <v>98</v>
      </c>
      <c r="K201" s="160">
        <v>50</v>
      </c>
      <c r="L201" s="78"/>
      <c r="M201" s="81">
        <v>1797</v>
      </c>
      <c r="N201" s="81">
        <v>938</v>
      </c>
      <c r="O201" s="81">
        <v>859</v>
      </c>
    </row>
    <row r="202" spans="1:15" ht="12" customHeight="1" x14ac:dyDescent="0.25">
      <c r="A202" s="16">
        <v>11</v>
      </c>
      <c r="B202" s="33" t="s">
        <v>98</v>
      </c>
      <c r="C202" s="85">
        <v>12</v>
      </c>
      <c r="D202" s="159"/>
      <c r="E202" s="74">
        <v>2013</v>
      </c>
      <c r="F202" s="76">
        <v>280</v>
      </c>
      <c r="G202" s="76">
        <v>143</v>
      </c>
      <c r="H202" s="76">
        <v>137</v>
      </c>
      <c r="I202" s="18"/>
      <c r="J202" s="33"/>
      <c r="K202" s="159"/>
      <c r="L202" s="74"/>
      <c r="M202" s="76"/>
    </row>
    <row r="203" spans="1:15" ht="12" customHeight="1" x14ac:dyDescent="0.25">
      <c r="A203" s="16">
        <v>12</v>
      </c>
      <c r="B203" s="33" t="s">
        <v>98</v>
      </c>
      <c r="C203" s="85">
        <v>13</v>
      </c>
      <c r="D203" s="159"/>
      <c r="E203" s="74">
        <v>2012</v>
      </c>
      <c r="F203" s="76">
        <v>268</v>
      </c>
      <c r="G203" s="76">
        <v>137</v>
      </c>
      <c r="H203" s="76">
        <v>131</v>
      </c>
      <c r="I203" s="18">
        <v>50</v>
      </c>
      <c r="J203" s="33" t="s">
        <v>98</v>
      </c>
      <c r="K203" s="159">
        <v>51</v>
      </c>
      <c r="L203" s="74">
        <v>1974</v>
      </c>
      <c r="M203" s="76">
        <v>329</v>
      </c>
      <c r="N203" s="76">
        <v>177</v>
      </c>
      <c r="O203" s="76">
        <v>152</v>
      </c>
    </row>
    <row r="204" spans="1:15" ht="12" customHeight="1" x14ac:dyDescent="0.25">
      <c r="A204" s="16">
        <v>13</v>
      </c>
      <c r="B204" s="33" t="s">
        <v>98</v>
      </c>
      <c r="C204" s="85">
        <v>14</v>
      </c>
      <c r="D204" s="159"/>
      <c r="E204" s="74">
        <v>2011</v>
      </c>
      <c r="F204" s="76">
        <v>250</v>
      </c>
      <c r="G204" s="76">
        <v>119</v>
      </c>
      <c r="H204" s="76">
        <v>131</v>
      </c>
      <c r="I204" s="18">
        <v>51</v>
      </c>
      <c r="J204" s="33" t="s">
        <v>98</v>
      </c>
      <c r="K204" s="159">
        <v>52</v>
      </c>
      <c r="L204" s="74">
        <v>1973</v>
      </c>
      <c r="M204" s="76">
        <v>372</v>
      </c>
      <c r="N204" s="76">
        <v>195</v>
      </c>
      <c r="O204" s="76">
        <v>177</v>
      </c>
    </row>
    <row r="205" spans="1:15" ht="12" customHeight="1" x14ac:dyDescent="0.25">
      <c r="A205" s="16">
        <v>14</v>
      </c>
      <c r="B205" s="33" t="s">
        <v>98</v>
      </c>
      <c r="C205" s="85">
        <v>15</v>
      </c>
      <c r="D205" s="159"/>
      <c r="E205" s="74">
        <v>2010</v>
      </c>
      <c r="F205" s="76">
        <v>274</v>
      </c>
      <c r="G205" s="76">
        <v>140</v>
      </c>
      <c r="H205" s="76">
        <v>134</v>
      </c>
      <c r="I205" s="18">
        <v>52</v>
      </c>
      <c r="J205" s="33" t="s">
        <v>98</v>
      </c>
      <c r="K205" s="159">
        <v>53</v>
      </c>
      <c r="L205" s="74">
        <v>1972</v>
      </c>
      <c r="M205" s="76">
        <v>424</v>
      </c>
      <c r="N205" s="76">
        <v>225</v>
      </c>
      <c r="O205" s="76">
        <v>199</v>
      </c>
    </row>
    <row r="206" spans="1:15" ht="12" customHeight="1" x14ac:dyDescent="0.25">
      <c r="A206" s="28">
        <v>6</v>
      </c>
      <c r="B206" s="130" t="s">
        <v>98</v>
      </c>
      <c r="C206" s="224">
        <v>15</v>
      </c>
      <c r="D206" s="160"/>
      <c r="E206" s="78"/>
      <c r="F206" s="81">
        <v>2330</v>
      </c>
      <c r="G206" s="81">
        <v>1195</v>
      </c>
      <c r="H206" s="81">
        <v>1135</v>
      </c>
      <c r="I206" s="18">
        <v>53</v>
      </c>
      <c r="J206" s="33" t="s">
        <v>98</v>
      </c>
      <c r="K206" s="159">
        <v>54</v>
      </c>
      <c r="L206" s="74">
        <v>1971</v>
      </c>
      <c r="M206" s="76">
        <v>478</v>
      </c>
      <c r="N206" s="76">
        <v>244</v>
      </c>
      <c r="O206" s="76">
        <v>234</v>
      </c>
    </row>
    <row r="207" spans="1:15" ht="12" customHeight="1" x14ac:dyDescent="0.25">
      <c r="B207" s="33"/>
      <c r="D207" s="159"/>
      <c r="E207" s="74"/>
      <c r="F207" s="76">
        <v>0</v>
      </c>
      <c r="I207" s="18">
        <v>54</v>
      </c>
      <c r="J207" s="33" t="s">
        <v>98</v>
      </c>
      <c r="K207" s="159">
        <v>55</v>
      </c>
      <c r="L207" s="74">
        <v>1970</v>
      </c>
      <c r="M207" s="76">
        <v>497</v>
      </c>
      <c r="N207" s="76">
        <v>242</v>
      </c>
      <c r="O207" s="76">
        <v>255</v>
      </c>
    </row>
    <row r="208" spans="1:15" ht="12" customHeight="1" x14ac:dyDescent="0.25">
      <c r="A208" s="16">
        <v>15</v>
      </c>
      <c r="B208" s="33" t="s">
        <v>98</v>
      </c>
      <c r="C208" s="85">
        <v>16</v>
      </c>
      <c r="D208" s="159"/>
      <c r="E208" s="74">
        <v>2009</v>
      </c>
      <c r="F208" s="76">
        <v>215</v>
      </c>
      <c r="G208" s="76">
        <v>116</v>
      </c>
      <c r="H208" s="76">
        <v>99</v>
      </c>
      <c r="I208" s="163">
        <v>50</v>
      </c>
      <c r="J208" s="130" t="s">
        <v>98</v>
      </c>
      <c r="K208" s="160">
        <v>55</v>
      </c>
      <c r="L208" s="78"/>
      <c r="M208" s="81">
        <v>2100</v>
      </c>
      <c r="N208" s="81">
        <v>1083</v>
      </c>
      <c r="O208" s="81">
        <v>1017</v>
      </c>
    </row>
    <row r="209" spans="1:15" ht="12" customHeight="1" x14ac:dyDescent="0.25">
      <c r="A209" s="16">
        <v>16</v>
      </c>
      <c r="B209" s="33" t="s">
        <v>98</v>
      </c>
      <c r="C209" s="85">
        <v>17</v>
      </c>
      <c r="D209" s="159"/>
      <c r="E209" s="74">
        <v>2008</v>
      </c>
      <c r="F209" s="76">
        <v>258</v>
      </c>
      <c r="G209" s="76">
        <v>132</v>
      </c>
      <c r="H209" s="76">
        <v>126</v>
      </c>
      <c r="I209" s="18"/>
      <c r="J209" s="33"/>
      <c r="K209" s="159"/>
      <c r="L209" s="74"/>
      <c r="M209" s="76"/>
    </row>
    <row r="210" spans="1:15" ht="12" customHeight="1" x14ac:dyDescent="0.25">
      <c r="A210" s="16">
        <v>17</v>
      </c>
      <c r="B210" s="33" t="s">
        <v>98</v>
      </c>
      <c r="C210" s="85">
        <v>18</v>
      </c>
      <c r="D210" s="159"/>
      <c r="E210" s="74">
        <v>2007</v>
      </c>
      <c r="F210" s="76">
        <v>262</v>
      </c>
      <c r="G210" s="76">
        <v>139</v>
      </c>
      <c r="H210" s="76">
        <v>123</v>
      </c>
      <c r="I210" s="18">
        <v>55</v>
      </c>
      <c r="J210" s="33" t="s">
        <v>98</v>
      </c>
      <c r="K210" s="159">
        <v>56</v>
      </c>
      <c r="L210" s="74">
        <v>1969</v>
      </c>
      <c r="M210" s="76">
        <v>517</v>
      </c>
      <c r="N210" s="76">
        <v>252</v>
      </c>
      <c r="O210" s="76">
        <v>265</v>
      </c>
    </row>
    <row r="211" spans="1:15" ht="12" customHeight="1" x14ac:dyDescent="0.25">
      <c r="A211" s="28">
        <v>15</v>
      </c>
      <c r="B211" s="130" t="s">
        <v>98</v>
      </c>
      <c r="C211" s="224">
        <v>18</v>
      </c>
      <c r="D211" s="160"/>
      <c r="E211" s="78"/>
      <c r="F211" s="81">
        <v>735</v>
      </c>
      <c r="G211" s="81">
        <v>387</v>
      </c>
      <c r="H211" s="81">
        <v>348</v>
      </c>
      <c r="I211" s="18">
        <v>56</v>
      </c>
      <c r="J211" s="33" t="s">
        <v>98</v>
      </c>
      <c r="K211" s="159">
        <v>57</v>
      </c>
      <c r="L211" s="74">
        <v>1968</v>
      </c>
      <c r="M211" s="76">
        <v>511</v>
      </c>
      <c r="N211" s="76">
        <v>276</v>
      </c>
      <c r="O211" s="76">
        <v>235</v>
      </c>
    </row>
    <row r="212" spans="1:15" ht="12" customHeight="1" x14ac:dyDescent="0.25">
      <c r="B212" s="33"/>
      <c r="D212" s="159"/>
      <c r="E212" s="74"/>
      <c r="F212" s="76">
        <v>0</v>
      </c>
      <c r="I212" s="18">
        <v>57</v>
      </c>
      <c r="J212" s="33" t="s">
        <v>98</v>
      </c>
      <c r="K212" s="159">
        <v>58</v>
      </c>
      <c r="L212" s="74">
        <v>1967</v>
      </c>
      <c r="M212" s="76">
        <v>525</v>
      </c>
      <c r="N212" s="76">
        <v>251</v>
      </c>
      <c r="O212" s="76">
        <v>274</v>
      </c>
    </row>
    <row r="213" spans="1:15" ht="12" customHeight="1" x14ac:dyDescent="0.25">
      <c r="A213" s="16">
        <v>18</v>
      </c>
      <c r="B213" s="33" t="s">
        <v>98</v>
      </c>
      <c r="C213" s="85">
        <v>19</v>
      </c>
      <c r="D213" s="159"/>
      <c r="E213" s="74">
        <v>2006</v>
      </c>
      <c r="F213" s="76">
        <v>224</v>
      </c>
      <c r="G213" s="76">
        <v>114</v>
      </c>
      <c r="H213" s="76">
        <v>110</v>
      </c>
      <c r="I213" s="18">
        <v>58</v>
      </c>
      <c r="J213" s="33" t="s">
        <v>98</v>
      </c>
      <c r="K213" s="159">
        <v>59</v>
      </c>
      <c r="L213" s="74">
        <v>1966</v>
      </c>
      <c r="M213" s="76">
        <v>557</v>
      </c>
      <c r="N213" s="76">
        <v>274</v>
      </c>
      <c r="O213" s="76">
        <v>283</v>
      </c>
    </row>
    <row r="214" spans="1:15" ht="12" customHeight="1" x14ac:dyDescent="0.25">
      <c r="A214" s="16">
        <v>19</v>
      </c>
      <c r="B214" s="33" t="s">
        <v>98</v>
      </c>
      <c r="C214" s="85">
        <v>20</v>
      </c>
      <c r="D214" s="159"/>
      <c r="E214" s="74">
        <v>2005</v>
      </c>
      <c r="F214" s="76">
        <v>332</v>
      </c>
      <c r="G214" s="76">
        <v>188</v>
      </c>
      <c r="H214" s="76">
        <v>144</v>
      </c>
      <c r="I214" s="18">
        <v>59</v>
      </c>
      <c r="J214" s="33" t="s">
        <v>98</v>
      </c>
      <c r="K214" s="159">
        <v>60</v>
      </c>
      <c r="L214" s="74">
        <v>1965</v>
      </c>
      <c r="M214" s="76">
        <v>640</v>
      </c>
      <c r="N214" s="76">
        <v>312</v>
      </c>
      <c r="O214" s="76">
        <v>328</v>
      </c>
    </row>
    <row r="215" spans="1:15" ht="12" customHeight="1" x14ac:dyDescent="0.25">
      <c r="A215" s="16">
        <v>20</v>
      </c>
      <c r="B215" s="33" t="s">
        <v>98</v>
      </c>
      <c r="C215" s="85">
        <v>21</v>
      </c>
      <c r="D215" s="159"/>
      <c r="E215" s="74">
        <v>2004</v>
      </c>
      <c r="F215" s="76">
        <v>283</v>
      </c>
      <c r="G215" s="76">
        <v>137</v>
      </c>
      <c r="H215" s="76">
        <v>146</v>
      </c>
      <c r="I215" s="163">
        <v>55</v>
      </c>
      <c r="J215" s="130" t="s">
        <v>98</v>
      </c>
      <c r="K215" s="160">
        <v>60</v>
      </c>
      <c r="L215" s="78"/>
      <c r="M215" s="81">
        <v>2750</v>
      </c>
      <c r="N215" s="81">
        <v>1365</v>
      </c>
      <c r="O215" s="81">
        <v>1385</v>
      </c>
    </row>
    <row r="216" spans="1:15" ht="12" customHeight="1" x14ac:dyDescent="0.25">
      <c r="A216" s="16">
        <v>21</v>
      </c>
      <c r="B216" s="33" t="s">
        <v>98</v>
      </c>
      <c r="C216" s="85">
        <v>22</v>
      </c>
      <c r="D216" s="159"/>
      <c r="E216" s="74">
        <v>2003</v>
      </c>
      <c r="F216" s="76">
        <v>271</v>
      </c>
      <c r="G216" s="76">
        <v>162</v>
      </c>
      <c r="H216" s="76">
        <v>109</v>
      </c>
      <c r="I216" s="18"/>
      <c r="J216" s="33"/>
      <c r="K216" s="159"/>
      <c r="L216" s="74"/>
      <c r="M216" s="76"/>
    </row>
    <row r="217" spans="1:15" ht="12" customHeight="1" x14ac:dyDescent="0.25">
      <c r="A217" s="16">
        <v>22</v>
      </c>
      <c r="B217" s="33" t="s">
        <v>98</v>
      </c>
      <c r="C217" s="85">
        <v>23</v>
      </c>
      <c r="D217" s="159"/>
      <c r="E217" s="74">
        <v>2002</v>
      </c>
      <c r="F217" s="76">
        <v>230</v>
      </c>
      <c r="G217" s="76">
        <v>121</v>
      </c>
      <c r="H217" s="76">
        <v>109</v>
      </c>
      <c r="I217" s="18">
        <v>60</v>
      </c>
      <c r="J217" s="33" t="s">
        <v>98</v>
      </c>
      <c r="K217" s="159">
        <v>61</v>
      </c>
      <c r="L217" s="74">
        <v>1964</v>
      </c>
      <c r="M217" s="76">
        <v>620</v>
      </c>
      <c r="N217" s="76">
        <v>289</v>
      </c>
      <c r="O217" s="76">
        <v>331</v>
      </c>
    </row>
    <row r="218" spans="1:15" ht="12" customHeight="1" x14ac:dyDescent="0.25">
      <c r="A218" s="16">
        <v>23</v>
      </c>
      <c r="B218" s="33" t="s">
        <v>98</v>
      </c>
      <c r="C218" s="85">
        <v>24</v>
      </c>
      <c r="D218" s="159"/>
      <c r="E218" s="74">
        <v>2001</v>
      </c>
      <c r="F218" s="76">
        <v>260</v>
      </c>
      <c r="G218" s="76">
        <v>139</v>
      </c>
      <c r="H218" s="76">
        <v>121</v>
      </c>
      <c r="I218" s="18">
        <v>61</v>
      </c>
      <c r="J218" s="33" t="s">
        <v>98</v>
      </c>
      <c r="K218" s="159">
        <v>62</v>
      </c>
      <c r="L218" s="74">
        <v>1963</v>
      </c>
      <c r="M218" s="76">
        <v>665</v>
      </c>
      <c r="N218" s="76">
        <v>330</v>
      </c>
      <c r="O218" s="76">
        <v>335</v>
      </c>
    </row>
    <row r="219" spans="1:15" ht="12" customHeight="1" x14ac:dyDescent="0.25">
      <c r="A219" s="16">
        <v>24</v>
      </c>
      <c r="B219" s="33" t="s">
        <v>98</v>
      </c>
      <c r="C219" s="85">
        <v>25</v>
      </c>
      <c r="D219" s="159"/>
      <c r="E219" s="74">
        <v>2000</v>
      </c>
      <c r="F219" s="76">
        <v>306</v>
      </c>
      <c r="G219" s="76">
        <v>183</v>
      </c>
      <c r="H219" s="76">
        <v>123</v>
      </c>
      <c r="I219" s="18">
        <v>62</v>
      </c>
      <c r="J219" s="33" t="s">
        <v>98</v>
      </c>
      <c r="K219" s="159">
        <v>63</v>
      </c>
      <c r="L219" s="74">
        <v>1962</v>
      </c>
      <c r="M219" s="76">
        <v>638</v>
      </c>
      <c r="N219" s="76">
        <v>294</v>
      </c>
      <c r="O219" s="76">
        <v>344</v>
      </c>
    </row>
    <row r="220" spans="1:15" ht="12" customHeight="1" x14ac:dyDescent="0.25">
      <c r="A220" s="28">
        <v>18</v>
      </c>
      <c r="B220" s="130" t="s">
        <v>98</v>
      </c>
      <c r="C220" s="224">
        <v>25</v>
      </c>
      <c r="D220" s="160"/>
      <c r="E220" s="78"/>
      <c r="F220" s="81">
        <v>1906</v>
      </c>
      <c r="G220" s="81">
        <v>1044</v>
      </c>
      <c r="H220" s="81">
        <v>862</v>
      </c>
      <c r="I220" s="18">
        <v>63</v>
      </c>
      <c r="J220" s="33" t="s">
        <v>98</v>
      </c>
      <c r="K220" s="159">
        <v>64</v>
      </c>
      <c r="L220" s="74">
        <v>1961</v>
      </c>
      <c r="M220" s="76">
        <v>650</v>
      </c>
      <c r="N220" s="76">
        <v>305</v>
      </c>
      <c r="O220" s="76">
        <v>345</v>
      </c>
    </row>
    <row r="221" spans="1:15" ht="12" customHeight="1" x14ac:dyDescent="0.25">
      <c r="B221" s="33"/>
      <c r="D221" s="159"/>
      <c r="E221" s="74"/>
      <c r="F221" s="76">
        <v>0</v>
      </c>
      <c r="I221" s="18">
        <v>64</v>
      </c>
      <c r="J221" s="33" t="s">
        <v>98</v>
      </c>
      <c r="K221" s="159">
        <v>65</v>
      </c>
      <c r="L221" s="74">
        <v>1960</v>
      </c>
      <c r="M221" s="76">
        <v>624</v>
      </c>
      <c r="N221" s="76">
        <v>309</v>
      </c>
      <c r="O221" s="76">
        <v>315</v>
      </c>
    </row>
    <row r="222" spans="1:15" ht="12" customHeight="1" x14ac:dyDescent="0.25">
      <c r="A222" s="16">
        <v>25</v>
      </c>
      <c r="B222" s="33" t="s">
        <v>98</v>
      </c>
      <c r="C222" s="85">
        <v>26</v>
      </c>
      <c r="D222" s="159"/>
      <c r="E222" s="74">
        <v>1999</v>
      </c>
      <c r="F222" s="76">
        <v>285</v>
      </c>
      <c r="G222" s="76">
        <v>169</v>
      </c>
      <c r="H222" s="76">
        <v>116</v>
      </c>
      <c r="I222" s="163">
        <v>60</v>
      </c>
      <c r="J222" s="130" t="s">
        <v>98</v>
      </c>
      <c r="K222" s="160">
        <v>65</v>
      </c>
      <c r="L222" s="78"/>
      <c r="M222" s="81">
        <v>3197</v>
      </c>
      <c r="N222" s="81">
        <v>1527</v>
      </c>
      <c r="O222" s="81">
        <v>1670</v>
      </c>
    </row>
    <row r="223" spans="1:15" ht="12" customHeight="1" x14ac:dyDescent="0.25">
      <c r="A223" s="16">
        <v>26</v>
      </c>
      <c r="B223" s="33" t="s">
        <v>98</v>
      </c>
      <c r="C223" s="85">
        <v>27</v>
      </c>
      <c r="D223" s="159"/>
      <c r="E223" s="74">
        <v>1998</v>
      </c>
      <c r="F223" s="76">
        <v>294</v>
      </c>
      <c r="G223" s="76">
        <v>175</v>
      </c>
      <c r="H223" s="76">
        <v>119</v>
      </c>
      <c r="I223" s="18"/>
      <c r="J223" s="33"/>
      <c r="K223" s="159"/>
      <c r="L223" s="74"/>
      <c r="M223" s="76"/>
    </row>
    <row r="224" spans="1:15" ht="12" customHeight="1" x14ac:dyDescent="0.25">
      <c r="A224" s="16">
        <v>27</v>
      </c>
      <c r="B224" s="33" t="s">
        <v>98</v>
      </c>
      <c r="C224" s="85">
        <v>28</v>
      </c>
      <c r="D224" s="159"/>
      <c r="E224" s="74">
        <v>1997</v>
      </c>
      <c r="F224" s="76">
        <v>258</v>
      </c>
      <c r="G224" s="76">
        <v>143</v>
      </c>
      <c r="H224" s="76">
        <v>115</v>
      </c>
      <c r="I224" s="18">
        <v>65</v>
      </c>
      <c r="J224" s="33" t="s">
        <v>98</v>
      </c>
      <c r="K224" s="159">
        <v>66</v>
      </c>
      <c r="L224" s="74">
        <v>1959</v>
      </c>
      <c r="M224" s="76">
        <v>611</v>
      </c>
      <c r="N224" s="76">
        <v>293</v>
      </c>
      <c r="O224" s="76">
        <v>318</v>
      </c>
    </row>
    <row r="225" spans="1:16" ht="12" customHeight="1" x14ac:dyDescent="0.25">
      <c r="A225" s="16">
        <v>28</v>
      </c>
      <c r="B225" s="33" t="s">
        <v>98</v>
      </c>
      <c r="C225" s="85">
        <v>29</v>
      </c>
      <c r="D225" s="159"/>
      <c r="E225" s="74">
        <v>1996</v>
      </c>
      <c r="F225" s="76">
        <v>234</v>
      </c>
      <c r="G225" s="76">
        <v>123</v>
      </c>
      <c r="H225" s="76">
        <v>111</v>
      </c>
      <c r="I225" s="18">
        <v>66</v>
      </c>
      <c r="J225" s="33" t="s">
        <v>98</v>
      </c>
      <c r="K225" s="159">
        <v>67</v>
      </c>
      <c r="L225" s="74">
        <v>1958</v>
      </c>
      <c r="M225" s="76">
        <v>561</v>
      </c>
      <c r="N225" s="76">
        <v>257</v>
      </c>
      <c r="O225" s="76">
        <v>304</v>
      </c>
    </row>
    <row r="226" spans="1:16" ht="12" customHeight="1" x14ac:dyDescent="0.25">
      <c r="A226" s="16">
        <v>29</v>
      </c>
      <c r="B226" s="33" t="s">
        <v>98</v>
      </c>
      <c r="C226" s="85">
        <v>30</v>
      </c>
      <c r="D226" s="159"/>
      <c r="E226" s="74">
        <v>1995</v>
      </c>
      <c r="F226" s="76">
        <v>204</v>
      </c>
      <c r="G226" s="76">
        <v>119</v>
      </c>
      <c r="H226" s="76">
        <v>85</v>
      </c>
      <c r="I226" s="18">
        <v>67</v>
      </c>
      <c r="J226" s="33" t="s">
        <v>98</v>
      </c>
      <c r="K226" s="159">
        <v>68</v>
      </c>
      <c r="L226" s="74">
        <v>1957</v>
      </c>
      <c r="M226" s="76">
        <v>553</v>
      </c>
      <c r="N226" s="76">
        <v>258</v>
      </c>
      <c r="O226" s="76">
        <v>295</v>
      </c>
    </row>
    <row r="227" spans="1:16" ht="12" customHeight="1" x14ac:dyDescent="0.25">
      <c r="A227" s="28">
        <v>25</v>
      </c>
      <c r="B227" s="130" t="s">
        <v>98</v>
      </c>
      <c r="C227" s="224">
        <v>30</v>
      </c>
      <c r="D227" s="160"/>
      <c r="E227" s="78"/>
      <c r="F227" s="81">
        <v>1275</v>
      </c>
      <c r="G227" s="81">
        <v>729</v>
      </c>
      <c r="H227" s="81">
        <v>546</v>
      </c>
      <c r="I227" s="18">
        <v>68</v>
      </c>
      <c r="J227" s="33" t="s">
        <v>98</v>
      </c>
      <c r="K227" s="159">
        <v>69</v>
      </c>
      <c r="L227" s="74">
        <v>1956</v>
      </c>
      <c r="M227" s="76">
        <v>578</v>
      </c>
      <c r="N227" s="76">
        <v>262</v>
      </c>
      <c r="O227" s="76">
        <v>316</v>
      </c>
    </row>
    <row r="228" spans="1:16" ht="12" customHeight="1" x14ac:dyDescent="0.25">
      <c r="B228" s="33"/>
      <c r="D228" s="159"/>
      <c r="E228" s="74"/>
      <c r="F228" s="76">
        <v>0</v>
      </c>
      <c r="I228" s="18">
        <v>69</v>
      </c>
      <c r="J228" s="33" t="s">
        <v>98</v>
      </c>
      <c r="K228" s="159">
        <v>70</v>
      </c>
      <c r="L228" s="74">
        <v>1955</v>
      </c>
      <c r="M228" s="76">
        <v>635</v>
      </c>
      <c r="N228" s="76">
        <v>287</v>
      </c>
      <c r="O228" s="76">
        <v>348</v>
      </c>
    </row>
    <row r="229" spans="1:16" ht="12" customHeight="1" x14ac:dyDescent="0.25">
      <c r="A229" s="16">
        <v>30</v>
      </c>
      <c r="B229" s="33" t="s">
        <v>98</v>
      </c>
      <c r="C229" s="85">
        <v>31</v>
      </c>
      <c r="D229" s="159"/>
      <c r="E229" s="74">
        <v>1994</v>
      </c>
      <c r="F229" s="76">
        <v>222</v>
      </c>
      <c r="G229" s="76">
        <v>130</v>
      </c>
      <c r="H229" s="76">
        <v>92</v>
      </c>
      <c r="I229" s="163">
        <v>65</v>
      </c>
      <c r="J229" s="130" t="s">
        <v>98</v>
      </c>
      <c r="K229" s="160">
        <v>70</v>
      </c>
      <c r="L229" s="78"/>
      <c r="M229" s="81">
        <v>2938</v>
      </c>
      <c r="N229" s="81">
        <v>1357</v>
      </c>
      <c r="O229" s="81">
        <v>1581</v>
      </c>
    </row>
    <row r="230" spans="1:16" ht="12" customHeight="1" x14ac:dyDescent="0.25">
      <c r="A230" s="16">
        <v>31</v>
      </c>
      <c r="B230" s="33" t="s">
        <v>98</v>
      </c>
      <c r="C230" s="85">
        <v>32</v>
      </c>
      <c r="D230" s="159"/>
      <c r="E230" s="74">
        <v>1993</v>
      </c>
      <c r="F230" s="76">
        <v>226</v>
      </c>
      <c r="G230" s="76">
        <v>112</v>
      </c>
      <c r="H230" s="76">
        <v>114</v>
      </c>
      <c r="I230" s="18"/>
      <c r="J230" s="33"/>
      <c r="K230" s="159"/>
      <c r="L230" s="74"/>
      <c r="M230" s="76"/>
    </row>
    <row r="231" spans="1:16" ht="12" customHeight="1" x14ac:dyDescent="0.25">
      <c r="A231" s="16">
        <v>32</v>
      </c>
      <c r="B231" s="33" t="s">
        <v>98</v>
      </c>
      <c r="C231" s="85">
        <v>33</v>
      </c>
      <c r="D231" s="159"/>
      <c r="E231" s="74">
        <v>1992</v>
      </c>
      <c r="F231" s="76">
        <v>245</v>
      </c>
      <c r="G231" s="76">
        <v>138</v>
      </c>
      <c r="H231" s="76">
        <v>107</v>
      </c>
      <c r="I231" s="18">
        <v>70</v>
      </c>
      <c r="J231" s="33" t="s">
        <v>98</v>
      </c>
      <c r="K231" s="159">
        <v>71</v>
      </c>
      <c r="L231" s="74">
        <v>1954</v>
      </c>
      <c r="M231" s="76">
        <v>604</v>
      </c>
      <c r="N231" s="76">
        <v>260</v>
      </c>
      <c r="O231" s="76">
        <v>344</v>
      </c>
    </row>
    <row r="232" spans="1:16" ht="12" customHeight="1" x14ac:dyDescent="0.25">
      <c r="A232" s="16">
        <v>33</v>
      </c>
      <c r="B232" s="33" t="s">
        <v>98</v>
      </c>
      <c r="C232" s="85">
        <v>34</v>
      </c>
      <c r="D232" s="159"/>
      <c r="E232" s="74">
        <v>1991</v>
      </c>
      <c r="F232" s="76">
        <v>295</v>
      </c>
      <c r="G232" s="76">
        <v>135</v>
      </c>
      <c r="H232" s="76">
        <v>160</v>
      </c>
      <c r="I232" s="18">
        <v>71</v>
      </c>
      <c r="J232" s="33" t="s">
        <v>98</v>
      </c>
      <c r="K232" s="159">
        <v>72</v>
      </c>
      <c r="L232" s="74">
        <v>1953</v>
      </c>
      <c r="M232" s="76">
        <v>611</v>
      </c>
      <c r="N232" s="76">
        <v>250</v>
      </c>
      <c r="O232" s="76">
        <v>361</v>
      </c>
    </row>
    <row r="233" spans="1:16" ht="12" customHeight="1" x14ac:dyDescent="0.25">
      <c r="A233" s="16">
        <v>34</v>
      </c>
      <c r="B233" s="33" t="s">
        <v>98</v>
      </c>
      <c r="C233" s="85">
        <v>35</v>
      </c>
      <c r="D233" s="159"/>
      <c r="E233" s="74">
        <v>1990</v>
      </c>
      <c r="F233" s="76">
        <v>405</v>
      </c>
      <c r="G233" s="76">
        <v>200</v>
      </c>
      <c r="H233" s="76">
        <v>205</v>
      </c>
      <c r="I233" s="18">
        <v>72</v>
      </c>
      <c r="J233" s="33" t="s">
        <v>98</v>
      </c>
      <c r="K233" s="159">
        <v>73</v>
      </c>
      <c r="L233" s="74">
        <v>1952</v>
      </c>
      <c r="M233" s="76">
        <v>626</v>
      </c>
      <c r="N233" s="76">
        <v>277</v>
      </c>
      <c r="O233" s="76">
        <v>349</v>
      </c>
    </row>
    <row r="234" spans="1:16" ht="12" customHeight="1" x14ac:dyDescent="0.25">
      <c r="A234" s="28">
        <v>30</v>
      </c>
      <c r="B234" s="130" t="s">
        <v>98</v>
      </c>
      <c r="C234" s="224">
        <v>35</v>
      </c>
      <c r="D234" s="160"/>
      <c r="E234" s="78"/>
      <c r="F234" s="81">
        <v>1393</v>
      </c>
      <c r="G234" s="81">
        <v>715</v>
      </c>
      <c r="H234" s="81">
        <v>678</v>
      </c>
      <c r="I234" s="18">
        <v>73</v>
      </c>
      <c r="J234" s="33" t="s">
        <v>98</v>
      </c>
      <c r="K234" s="159">
        <v>74</v>
      </c>
      <c r="L234" s="74">
        <v>1951</v>
      </c>
      <c r="M234" s="76">
        <v>663</v>
      </c>
      <c r="N234" s="76">
        <v>299</v>
      </c>
      <c r="O234" s="76">
        <v>364</v>
      </c>
    </row>
    <row r="235" spans="1:16" ht="12" customHeight="1" x14ac:dyDescent="0.25">
      <c r="B235" s="33"/>
      <c r="D235" s="159"/>
      <c r="E235" s="74"/>
      <c r="F235" s="76">
        <v>0</v>
      </c>
      <c r="I235" s="18">
        <v>74</v>
      </c>
      <c r="J235" s="33" t="s">
        <v>98</v>
      </c>
      <c r="K235" s="159">
        <v>75</v>
      </c>
      <c r="L235" s="74">
        <v>1950</v>
      </c>
      <c r="M235" s="76">
        <v>563</v>
      </c>
      <c r="N235" s="76">
        <v>254</v>
      </c>
      <c r="O235" s="76">
        <v>309</v>
      </c>
    </row>
    <row r="236" spans="1:16" ht="12" customHeight="1" x14ac:dyDescent="0.25">
      <c r="A236" s="16">
        <v>35</v>
      </c>
      <c r="B236" s="33" t="s">
        <v>98</v>
      </c>
      <c r="C236" s="85">
        <v>36</v>
      </c>
      <c r="D236" s="159"/>
      <c r="E236" s="74">
        <v>1989</v>
      </c>
      <c r="F236" s="76">
        <v>377</v>
      </c>
      <c r="G236" s="76">
        <v>215</v>
      </c>
      <c r="H236" s="76">
        <v>162</v>
      </c>
      <c r="I236" s="163">
        <v>70</v>
      </c>
      <c r="J236" s="130" t="s">
        <v>98</v>
      </c>
      <c r="K236" s="160">
        <v>75</v>
      </c>
      <c r="L236" s="78"/>
      <c r="M236" s="81">
        <v>3067</v>
      </c>
      <c r="N236" s="81">
        <v>1340</v>
      </c>
      <c r="O236" s="81">
        <v>1727</v>
      </c>
    </row>
    <row r="237" spans="1:16" ht="12" customHeight="1" x14ac:dyDescent="0.25">
      <c r="A237" s="16">
        <v>36</v>
      </c>
      <c r="B237" s="33" t="s">
        <v>98</v>
      </c>
      <c r="C237" s="85">
        <v>37</v>
      </c>
      <c r="D237" s="159"/>
      <c r="E237" s="74">
        <v>1988</v>
      </c>
      <c r="F237" s="76">
        <v>392</v>
      </c>
      <c r="G237" s="76">
        <v>198</v>
      </c>
      <c r="H237" s="76">
        <v>194</v>
      </c>
      <c r="I237" s="18"/>
      <c r="J237" s="33"/>
      <c r="K237" s="159"/>
      <c r="L237" s="74"/>
      <c r="M237" s="76"/>
    </row>
    <row r="238" spans="1:16" ht="12" customHeight="1" x14ac:dyDescent="0.25">
      <c r="A238" s="16">
        <v>37</v>
      </c>
      <c r="B238" s="33" t="s">
        <v>98</v>
      </c>
      <c r="C238" s="85">
        <v>38</v>
      </c>
      <c r="D238" s="159"/>
      <c r="E238" s="74">
        <v>1987</v>
      </c>
      <c r="F238" s="76">
        <v>401</v>
      </c>
      <c r="G238" s="76">
        <v>215</v>
      </c>
      <c r="H238" s="76">
        <v>186</v>
      </c>
      <c r="I238" s="163">
        <v>75</v>
      </c>
      <c r="J238" s="130" t="s">
        <v>98</v>
      </c>
      <c r="K238" s="160">
        <v>80</v>
      </c>
      <c r="L238" s="74"/>
      <c r="M238" s="81">
        <v>2122</v>
      </c>
      <c r="N238" s="81">
        <v>940</v>
      </c>
      <c r="O238" s="81">
        <v>1182</v>
      </c>
      <c r="P238" s="134"/>
    </row>
    <row r="239" spans="1:16" ht="12" customHeight="1" x14ac:dyDescent="0.25">
      <c r="A239" s="16">
        <v>38</v>
      </c>
      <c r="B239" s="33" t="s">
        <v>98</v>
      </c>
      <c r="C239" s="85">
        <v>39</v>
      </c>
      <c r="D239" s="159"/>
      <c r="E239" s="74">
        <v>1986</v>
      </c>
      <c r="F239" s="76">
        <v>448</v>
      </c>
      <c r="G239" s="76">
        <v>238</v>
      </c>
      <c r="H239" s="76">
        <v>210</v>
      </c>
      <c r="I239" s="163">
        <v>80</v>
      </c>
      <c r="J239" s="130" t="s">
        <v>98</v>
      </c>
      <c r="K239" s="160">
        <v>85</v>
      </c>
      <c r="L239" s="74"/>
      <c r="M239" s="81">
        <v>2091</v>
      </c>
      <c r="N239" s="81">
        <v>877</v>
      </c>
      <c r="O239" s="81">
        <v>1214</v>
      </c>
    </row>
    <row r="240" spans="1:16" ht="12" customHeight="1" x14ac:dyDescent="0.25">
      <c r="A240" s="16">
        <v>39</v>
      </c>
      <c r="B240" s="33" t="s">
        <v>98</v>
      </c>
      <c r="C240" s="85">
        <v>40</v>
      </c>
      <c r="D240" s="159"/>
      <c r="E240" s="74">
        <v>1985</v>
      </c>
      <c r="F240" s="76">
        <v>396</v>
      </c>
      <c r="G240" s="76">
        <v>213</v>
      </c>
      <c r="H240" s="76">
        <v>183</v>
      </c>
      <c r="I240" s="356" t="s">
        <v>411</v>
      </c>
      <c r="J240" s="357"/>
      <c r="K240" s="357"/>
      <c r="L240" s="74"/>
      <c r="M240" s="81">
        <v>1766</v>
      </c>
      <c r="N240" s="81">
        <v>624</v>
      </c>
      <c r="O240" s="81">
        <v>1142</v>
      </c>
    </row>
    <row r="241" spans="1:17" ht="12" customHeight="1" x14ac:dyDescent="0.25">
      <c r="A241" s="28">
        <v>35</v>
      </c>
      <c r="B241" s="130" t="s">
        <v>98</v>
      </c>
      <c r="C241" s="224">
        <v>40</v>
      </c>
      <c r="D241" s="160"/>
      <c r="E241" s="78"/>
      <c r="F241" s="81">
        <v>2014</v>
      </c>
      <c r="G241" s="81">
        <v>1079</v>
      </c>
      <c r="H241" s="81">
        <v>935</v>
      </c>
      <c r="I241" s="356" t="s">
        <v>412</v>
      </c>
      <c r="J241" s="357"/>
      <c r="K241" s="357"/>
      <c r="L241" s="74"/>
      <c r="M241" s="81">
        <v>34685</v>
      </c>
      <c r="N241" s="81">
        <v>16861</v>
      </c>
      <c r="O241" s="81">
        <v>17824</v>
      </c>
    </row>
    <row r="242" spans="1:17" ht="12" customHeight="1" x14ac:dyDescent="0.25">
      <c r="I242" s="174"/>
      <c r="J242" s="179"/>
      <c r="K242" s="38"/>
      <c r="L242" s="84"/>
      <c r="M242" s="76"/>
      <c r="N242" s="81"/>
      <c r="O242" s="81"/>
    </row>
    <row r="243" spans="1:17" ht="12" customHeight="1" x14ac:dyDescent="0.25">
      <c r="A243" s="134"/>
      <c r="B243" s="134"/>
      <c r="C243" s="134"/>
      <c r="D243" s="134"/>
      <c r="E243" s="134"/>
      <c r="F243" s="134"/>
      <c r="G243" s="134"/>
      <c r="H243" s="134"/>
      <c r="I243" s="134"/>
      <c r="J243" s="134"/>
      <c r="K243" s="134"/>
      <c r="L243" s="84"/>
      <c r="M243" s="231"/>
      <c r="N243" s="81"/>
      <c r="O243" s="81"/>
    </row>
    <row r="244" spans="1:17" x14ac:dyDescent="0.25">
      <c r="A244" s="287" t="s">
        <v>399</v>
      </c>
      <c r="B244" s="287"/>
      <c r="C244" s="287"/>
      <c r="D244" s="287"/>
      <c r="E244" s="287"/>
      <c r="F244" s="287"/>
      <c r="G244" s="287"/>
      <c r="H244" s="287"/>
      <c r="I244" s="287"/>
      <c r="J244" s="287"/>
      <c r="K244" s="287"/>
      <c r="L244" s="287"/>
      <c r="M244" s="287"/>
      <c r="N244" s="287"/>
      <c r="O244" s="287"/>
    </row>
    <row r="245" spans="1:17" x14ac:dyDescent="0.25">
      <c r="A245" s="287" t="s">
        <v>269</v>
      </c>
      <c r="B245" s="287"/>
      <c r="C245" s="287"/>
      <c r="D245" s="287"/>
      <c r="E245" s="287"/>
      <c r="F245" s="287"/>
      <c r="G245" s="287"/>
      <c r="H245" s="287"/>
      <c r="I245" s="287"/>
      <c r="J245" s="287"/>
      <c r="K245" s="287"/>
      <c r="L245" s="287"/>
      <c r="M245" s="287"/>
      <c r="N245" s="287"/>
      <c r="O245" s="287"/>
    </row>
    <row r="247" spans="1:17" x14ac:dyDescent="0.25">
      <c r="A247" s="88" t="s">
        <v>122</v>
      </c>
      <c r="B247" s="88"/>
      <c r="C247" s="88"/>
      <c r="D247" s="88"/>
      <c r="E247" s="358" t="s">
        <v>331</v>
      </c>
      <c r="F247" s="323" t="s">
        <v>0</v>
      </c>
      <c r="G247" s="251"/>
      <c r="H247" s="251"/>
      <c r="I247" s="151" t="s">
        <v>122</v>
      </c>
      <c r="J247" s="88"/>
      <c r="K247" s="88"/>
      <c r="L247" s="358" t="s">
        <v>331</v>
      </c>
      <c r="M247" s="323" t="s">
        <v>0</v>
      </c>
      <c r="N247" s="251"/>
      <c r="O247" s="251"/>
    </row>
    <row r="248" spans="1:17" x14ac:dyDescent="0.25">
      <c r="A248" s="41" t="s">
        <v>123</v>
      </c>
      <c r="B248" s="41"/>
      <c r="C248" s="41"/>
      <c r="D248" s="41"/>
      <c r="E248" s="359"/>
      <c r="F248" s="325"/>
      <c r="G248" s="316"/>
      <c r="H248" s="316"/>
      <c r="I248" s="161" t="s">
        <v>123</v>
      </c>
      <c r="J248" s="41"/>
      <c r="K248" s="41"/>
      <c r="L248" s="359"/>
      <c r="M248" s="325"/>
      <c r="N248" s="316"/>
      <c r="O248" s="316"/>
    </row>
    <row r="249" spans="1:17" x14ac:dyDescent="0.25">
      <c r="A249" s="66" t="s">
        <v>125</v>
      </c>
      <c r="B249" s="66"/>
      <c r="C249" s="66"/>
      <c r="D249" s="66"/>
      <c r="E249" s="360"/>
      <c r="F249" s="167" t="s">
        <v>51</v>
      </c>
      <c r="G249" s="166" t="s">
        <v>59</v>
      </c>
      <c r="H249" s="167" t="s">
        <v>60</v>
      </c>
      <c r="I249" s="162" t="s">
        <v>125</v>
      </c>
      <c r="J249" s="66"/>
      <c r="K249" s="66"/>
      <c r="L249" s="360"/>
      <c r="M249" s="236" t="s">
        <v>51</v>
      </c>
      <c r="N249" s="166" t="s">
        <v>59</v>
      </c>
      <c r="O249" s="167" t="s">
        <v>60</v>
      </c>
    </row>
    <row r="250" spans="1:17" ht="21" customHeight="1" x14ac:dyDescent="0.25">
      <c r="A250" s="16">
        <v>0</v>
      </c>
      <c r="B250" s="33" t="s">
        <v>98</v>
      </c>
      <c r="C250" s="85">
        <v>1</v>
      </c>
      <c r="D250" s="159"/>
      <c r="E250" s="74">
        <v>2024</v>
      </c>
      <c r="F250" s="76">
        <v>378</v>
      </c>
      <c r="G250" s="76">
        <v>185</v>
      </c>
      <c r="H250" s="76">
        <v>193</v>
      </c>
      <c r="I250" s="18">
        <v>40</v>
      </c>
      <c r="J250" s="33" t="s">
        <v>98</v>
      </c>
      <c r="K250" s="159">
        <v>41</v>
      </c>
      <c r="L250" s="74">
        <v>1984</v>
      </c>
      <c r="M250" s="76">
        <v>899</v>
      </c>
      <c r="N250" s="76">
        <v>434</v>
      </c>
      <c r="O250" s="76">
        <v>465</v>
      </c>
    </row>
    <row r="251" spans="1:17" ht="12" customHeight="1" x14ac:dyDescent="0.25">
      <c r="A251" s="16">
        <v>1</v>
      </c>
      <c r="B251" s="33" t="s">
        <v>98</v>
      </c>
      <c r="C251" s="85">
        <v>2</v>
      </c>
      <c r="D251" s="159"/>
      <c r="E251" s="74">
        <v>2023</v>
      </c>
      <c r="F251" s="76">
        <v>436</v>
      </c>
      <c r="G251" s="76">
        <v>236</v>
      </c>
      <c r="H251" s="76">
        <v>200</v>
      </c>
      <c r="I251" s="18">
        <v>41</v>
      </c>
      <c r="J251" s="33" t="s">
        <v>98</v>
      </c>
      <c r="K251" s="159">
        <v>42</v>
      </c>
      <c r="L251" s="74">
        <v>1983</v>
      </c>
      <c r="M251" s="76">
        <v>895</v>
      </c>
      <c r="N251" s="76">
        <v>433</v>
      </c>
      <c r="O251" s="76">
        <v>462</v>
      </c>
    </row>
    <row r="252" spans="1:17" ht="12" customHeight="1" x14ac:dyDescent="0.25">
      <c r="A252" s="16">
        <v>2</v>
      </c>
      <c r="B252" s="33" t="s">
        <v>98</v>
      </c>
      <c r="C252" s="85">
        <v>3</v>
      </c>
      <c r="D252" s="159"/>
      <c r="E252" s="74">
        <v>2022</v>
      </c>
      <c r="F252" s="76">
        <v>491</v>
      </c>
      <c r="G252" s="76">
        <v>255</v>
      </c>
      <c r="H252" s="76">
        <v>236</v>
      </c>
      <c r="I252" s="18">
        <v>42</v>
      </c>
      <c r="J252" s="33" t="s">
        <v>98</v>
      </c>
      <c r="K252" s="159">
        <v>43</v>
      </c>
      <c r="L252" s="74">
        <v>1982</v>
      </c>
      <c r="M252" s="76">
        <v>929</v>
      </c>
      <c r="N252" s="76">
        <v>455</v>
      </c>
      <c r="O252" s="76">
        <v>474</v>
      </c>
    </row>
    <row r="253" spans="1:17" ht="12" customHeight="1" x14ac:dyDescent="0.25">
      <c r="A253" s="16">
        <v>3</v>
      </c>
      <c r="B253" s="33" t="s">
        <v>98</v>
      </c>
      <c r="C253" s="85">
        <v>4</v>
      </c>
      <c r="D253" s="159"/>
      <c r="E253" s="74">
        <v>2021</v>
      </c>
      <c r="F253" s="76">
        <v>529</v>
      </c>
      <c r="G253" s="76">
        <v>266</v>
      </c>
      <c r="H253" s="76">
        <v>263</v>
      </c>
      <c r="I253" s="18">
        <v>43</v>
      </c>
      <c r="J253" s="33" t="s">
        <v>98</v>
      </c>
      <c r="K253" s="159">
        <v>44</v>
      </c>
      <c r="L253" s="74">
        <v>1981</v>
      </c>
      <c r="M253" s="76">
        <v>859</v>
      </c>
      <c r="N253" s="76">
        <v>416</v>
      </c>
      <c r="O253" s="76">
        <v>443</v>
      </c>
      <c r="Q253" s="76"/>
    </row>
    <row r="254" spans="1:17" ht="12" customHeight="1" x14ac:dyDescent="0.25">
      <c r="A254" s="16">
        <v>4</v>
      </c>
      <c r="B254" s="33" t="s">
        <v>98</v>
      </c>
      <c r="C254" s="85">
        <v>5</v>
      </c>
      <c r="D254" s="159"/>
      <c r="E254" s="74">
        <v>2020</v>
      </c>
      <c r="F254" s="76">
        <v>545</v>
      </c>
      <c r="G254" s="76">
        <v>287</v>
      </c>
      <c r="H254" s="76">
        <v>258</v>
      </c>
      <c r="I254" s="18">
        <v>44</v>
      </c>
      <c r="J254" s="33" t="s">
        <v>98</v>
      </c>
      <c r="K254" s="159">
        <v>45</v>
      </c>
      <c r="L254" s="74">
        <v>1980</v>
      </c>
      <c r="M254" s="76">
        <v>917</v>
      </c>
      <c r="N254" s="76">
        <v>443</v>
      </c>
      <c r="O254" s="76">
        <v>474</v>
      </c>
    </row>
    <row r="255" spans="1:17" ht="12" customHeight="1" x14ac:dyDescent="0.25">
      <c r="A255" s="16">
        <v>5</v>
      </c>
      <c r="B255" s="33" t="s">
        <v>98</v>
      </c>
      <c r="C255" s="85">
        <v>6</v>
      </c>
      <c r="D255" s="159"/>
      <c r="E255" s="74">
        <v>2019</v>
      </c>
      <c r="F255" s="76">
        <v>559</v>
      </c>
      <c r="G255" s="76">
        <v>284</v>
      </c>
      <c r="H255" s="76">
        <v>275</v>
      </c>
      <c r="I255" s="163">
        <v>40</v>
      </c>
      <c r="J255" s="130" t="s">
        <v>98</v>
      </c>
      <c r="K255" s="160">
        <v>45</v>
      </c>
      <c r="L255" s="78"/>
      <c r="M255" s="81">
        <v>4499</v>
      </c>
      <c r="N255" s="81">
        <v>2181</v>
      </c>
      <c r="O255" s="81">
        <v>2318</v>
      </c>
    </row>
    <row r="256" spans="1:17" ht="12" customHeight="1" x14ac:dyDescent="0.25">
      <c r="A256" s="28">
        <v>0</v>
      </c>
      <c r="B256" s="130" t="s">
        <v>98</v>
      </c>
      <c r="C256" s="224">
        <v>6</v>
      </c>
      <c r="D256" s="160"/>
      <c r="E256" s="78"/>
      <c r="F256" s="81">
        <v>2938</v>
      </c>
      <c r="G256" s="81">
        <v>1513</v>
      </c>
      <c r="H256" s="81">
        <v>1425</v>
      </c>
      <c r="I256" s="18"/>
      <c r="J256" s="33"/>
      <c r="K256" s="159"/>
      <c r="L256" s="74"/>
      <c r="M256" s="76"/>
    </row>
    <row r="257" spans="1:15" ht="12" customHeight="1" x14ac:dyDescent="0.25">
      <c r="B257" s="33"/>
      <c r="D257" s="159"/>
      <c r="E257" s="74"/>
      <c r="F257" s="76">
        <v>0</v>
      </c>
      <c r="I257" s="18">
        <v>45</v>
      </c>
      <c r="J257" s="33" t="s">
        <v>98</v>
      </c>
      <c r="K257" s="159">
        <v>46</v>
      </c>
      <c r="L257" s="74">
        <v>1979</v>
      </c>
      <c r="M257" s="76">
        <v>775</v>
      </c>
      <c r="N257" s="76">
        <v>415</v>
      </c>
      <c r="O257" s="76">
        <v>360</v>
      </c>
    </row>
    <row r="258" spans="1:15" ht="12" customHeight="1" x14ac:dyDescent="0.25">
      <c r="A258" s="16">
        <v>6</v>
      </c>
      <c r="B258" s="33" t="s">
        <v>98</v>
      </c>
      <c r="C258" s="85">
        <v>7</v>
      </c>
      <c r="D258" s="159"/>
      <c r="E258" s="74">
        <v>2018</v>
      </c>
      <c r="F258" s="76">
        <v>574</v>
      </c>
      <c r="G258" s="76">
        <v>278</v>
      </c>
      <c r="H258" s="76">
        <v>296</v>
      </c>
      <c r="I258" s="18">
        <v>46</v>
      </c>
      <c r="J258" s="33" t="s">
        <v>98</v>
      </c>
      <c r="K258" s="159">
        <v>47</v>
      </c>
      <c r="L258" s="74">
        <v>1978</v>
      </c>
      <c r="M258" s="76">
        <v>886</v>
      </c>
      <c r="N258" s="76">
        <v>448</v>
      </c>
      <c r="O258" s="76">
        <v>438</v>
      </c>
    </row>
    <row r="259" spans="1:15" ht="12" customHeight="1" x14ac:dyDescent="0.25">
      <c r="A259" s="16">
        <v>7</v>
      </c>
      <c r="B259" s="33" t="s">
        <v>98</v>
      </c>
      <c r="C259" s="85">
        <v>8</v>
      </c>
      <c r="D259" s="159"/>
      <c r="E259" s="74">
        <v>2017</v>
      </c>
      <c r="F259" s="76">
        <v>624</v>
      </c>
      <c r="G259" s="76">
        <v>336</v>
      </c>
      <c r="H259" s="76">
        <v>288</v>
      </c>
      <c r="I259" s="18">
        <v>47</v>
      </c>
      <c r="J259" s="33" t="s">
        <v>98</v>
      </c>
      <c r="K259" s="159">
        <v>48</v>
      </c>
      <c r="L259" s="74">
        <v>1977</v>
      </c>
      <c r="M259" s="76">
        <v>822</v>
      </c>
      <c r="N259" s="76">
        <v>418</v>
      </c>
      <c r="O259" s="76">
        <v>404</v>
      </c>
    </row>
    <row r="260" spans="1:15" ht="12" customHeight="1" x14ac:dyDescent="0.25">
      <c r="A260" s="16">
        <v>8</v>
      </c>
      <c r="B260" s="33" t="s">
        <v>98</v>
      </c>
      <c r="C260" s="85">
        <v>9</v>
      </c>
      <c r="D260" s="159"/>
      <c r="E260" s="74">
        <v>2016</v>
      </c>
      <c r="F260" s="76">
        <v>611</v>
      </c>
      <c r="G260" s="76">
        <v>295</v>
      </c>
      <c r="H260" s="76">
        <v>316</v>
      </c>
      <c r="I260" s="18">
        <v>48</v>
      </c>
      <c r="J260" s="33" t="s">
        <v>98</v>
      </c>
      <c r="K260" s="159">
        <v>49</v>
      </c>
      <c r="L260" s="74">
        <v>1976</v>
      </c>
      <c r="M260" s="76">
        <v>735</v>
      </c>
      <c r="N260" s="76">
        <v>358</v>
      </c>
      <c r="O260" s="76">
        <v>377</v>
      </c>
    </row>
    <row r="261" spans="1:15" ht="12" customHeight="1" x14ac:dyDescent="0.25">
      <c r="A261" s="16">
        <v>9</v>
      </c>
      <c r="B261" s="33" t="s">
        <v>98</v>
      </c>
      <c r="C261" s="85">
        <v>10</v>
      </c>
      <c r="D261" s="159"/>
      <c r="E261" s="74">
        <v>2015</v>
      </c>
      <c r="F261" s="76">
        <v>663</v>
      </c>
      <c r="G261" s="76">
        <v>312</v>
      </c>
      <c r="H261" s="76">
        <v>351</v>
      </c>
      <c r="I261" s="18">
        <v>49</v>
      </c>
      <c r="J261" s="33" t="s">
        <v>98</v>
      </c>
      <c r="K261" s="159">
        <v>50</v>
      </c>
      <c r="L261" s="74">
        <v>1975</v>
      </c>
      <c r="M261" s="76">
        <v>682</v>
      </c>
      <c r="N261" s="76">
        <v>365</v>
      </c>
      <c r="O261" s="76">
        <v>317</v>
      </c>
    </row>
    <row r="262" spans="1:15" ht="12" customHeight="1" x14ac:dyDescent="0.25">
      <c r="A262" s="16">
        <v>10</v>
      </c>
      <c r="B262" s="33" t="s">
        <v>98</v>
      </c>
      <c r="C262" s="85">
        <v>11</v>
      </c>
      <c r="D262" s="159"/>
      <c r="E262" s="74">
        <v>2014</v>
      </c>
      <c r="F262" s="76">
        <v>660</v>
      </c>
      <c r="G262" s="76">
        <v>337</v>
      </c>
      <c r="H262" s="76">
        <v>323</v>
      </c>
      <c r="I262" s="163">
        <v>45</v>
      </c>
      <c r="J262" s="130" t="s">
        <v>98</v>
      </c>
      <c r="K262" s="160">
        <v>50</v>
      </c>
      <c r="L262" s="78"/>
      <c r="M262" s="81">
        <v>3900</v>
      </c>
      <c r="N262" s="81">
        <v>2004</v>
      </c>
      <c r="O262" s="81">
        <v>1896</v>
      </c>
    </row>
    <row r="263" spans="1:15" ht="12" customHeight="1" x14ac:dyDescent="0.25">
      <c r="A263" s="16">
        <v>11</v>
      </c>
      <c r="B263" s="33" t="s">
        <v>98</v>
      </c>
      <c r="C263" s="85">
        <v>12</v>
      </c>
      <c r="D263" s="159"/>
      <c r="E263" s="74">
        <v>2013</v>
      </c>
      <c r="F263" s="76">
        <v>610</v>
      </c>
      <c r="G263" s="76">
        <v>307</v>
      </c>
      <c r="H263" s="76">
        <v>303</v>
      </c>
      <c r="I263" s="18"/>
      <c r="J263" s="33"/>
      <c r="K263" s="159"/>
      <c r="L263" s="74"/>
      <c r="M263" s="76"/>
    </row>
    <row r="264" spans="1:15" ht="12" customHeight="1" x14ac:dyDescent="0.25">
      <c r="A264" s="16">
        <v>12</v>
      </c>
      <c r="B264" s="33" t="s">
        <v>98</v>
      </c>
      <c r="C264" s="85">
        <v>13</v>
      </c>
      <c r="D264" s="159"/>
      <c r="E264" s="74">
        <v>2012</v>
      </c>
      <c r="F264" s="76">
        <v>632</v>
      </c>
      <c r="G264" s="76">
        <v>324</v>
      </c>
      <c r="H264" s="76">
        <v>308</v>
      </c>
      <c r="I264" s="18">
        <v>50</v>
      </c>
      <c r="J264" s="33" t="s">
        <v>98</v>
      </c>
      <c r="K264" s="159">
        <v>51</v>
      </c>
      <c r="L264" s="74">
        <v>1974</v>
      </c>
      <c r="M264" s="76">
        <v>722</v>
      </c>
      <c r="N264" s="76">
        <v>364</v>
      </c>
      <c r="O264" s="76">
        <v>358</v>
      </c>
    </row>
    <row r="265" spans="1:15" ht="12" customHeight="1" x14ac:dyDescent="0.25">
      <c r="A265" s="16">
        <v>13</v>
      </c>
      <c r="B265" s="33" t="s">
        <v>98</v>
      </c>
      <c r="C265" s="85">
        <v>14</v>
      </c>
      <c r="D265" s="159"/>
      <c r="E265" s="74">
        <v>2011</v>
      </c>
      <c r="F265" s="76">
        <v>657</v>
      </c>
      <c r="G265" s="76">
        <v>351</v>
      </c>
      <c r="H265" s="76">
        <v>306</v>
      </c>
      <c r="I265" s="18">
        <v>51</v>
      </c>
      <c r="J265" s="33" t="s">
        <v>98</v>
      </c>
      <c r="K265" s="159">
        <v>52</v>
      </c>
      <c r="L265" s="74">
        <v>1973</v>
      </c>
      <c r="M265" s="76">
        <v>701</v>
      </c>
      <c r="N265" s="76">
        <v>341</v>
      </c>
      <c r="O265" s="76">
        <v>360</v>
      </c>
    </row>
    <row r="266" spans="1:15" ht="12" customHeight="1" x14ac:dyDescent="0.25">
      <c r="A266" s="16">
        <v>14</v>
      </c>
      <c r="B266" s="33" t="s">
        <v>98</v>
      </c>
      <c r="C266" s="85">
        <v>15</v>
      </c>
      <c r="D266" s="159"/>
      <c r="E266" s="74">
        <v>2010</v>
      </c>
      <c r="F266" s="76">
        <v>626</v>
      </c>
      <c r="G266" s="76">
        <v>300</v>
      </c>
      <c r="H266" s="76">
        <v>326</v>
      </c>
      <c r="I266" s="18">
        <v>52</v>
      </c>
      <c r="J266" s="33" t="s">
        <v>98</v>
      </c>
      <c r="K266" s="159">
        <v>53</v>
      </c>
      <c r="L266" s="74">
        <v>1972</v>
      </c>
      <c r="M266" s="76">
        <v>774</v>
      </c>
      <c r="N266" s="76">
        <v>396</v>
      </c>
      <c r="O266" s="76">
        <v>378</v>
      </c>
    </row>
    <row r="267" spans="1:15" ht="12" customHeight="1" x14ac:dyDescent="0.25">
      <c r="A267" s="28">
        <v>6</v>
      </c>
      <c r="B267" s="130" t="s">
        <v>98</v>
      </c>
      <c r="C267" s="224">
        <v>15</v>
      </c>
      <c r="D267" s="160"/>
      <c r="E267" s="78"/>
      <c r="F267" s="81">
        <v>5657</v>
      </c>
      <c r="G267" s="81">
        <v>2840</v>
      </c>
      <c r="H267" s="81">
        <v>2817</v>
      </c>
      <c r="I267" s="18">
        <v>53</v>
      </c>
      <c r="J267" s="33" t="s">
        <v>98</v>
      </c>
      <c r="K267" s="159">
        <v>54</v>
      </c>
      <c r="L267" s="74">
        <v>1971</v>
      </c>
      <c r="M267" s="76">
        <v>830</v>
      </c>
      <c r="N267" s="76">
        <v>415</v>
      </c>
      <c r="O267" s="76">
        <v>415</v>
      </c>
    </row>
    <row r="268" spans="1:15" ht="12" customHeight="1" x14ac:dyDescent="0.25">
      <c r="B268" s="33"/>
      <c r="D268" s="159"/>
      <c r="E268" s="74"/>
      <c r="F268" s="76">
        <v>0</v>
      </c>
      <c r="I268" s="18">
        <v>54</v>
      </c>
      <c r="J268" s="33" t="s">
        <v>98</v>
      </c>
      <c r="K268" s="159">
        <v>55</v>
      </c>
      <c r="L268" s="74">
        <v>1970</v>
      </c>
      <c r="M268" s="76">
        <v>859</v>
      </c>
      <c r="N268" s="76">
        <v>441</v>
      </c>
      <c r="O268" s="76">
        <v>418</v>
      </c>
    </row>
    <row r="269" spans="1:15" ht="12" customHeight="1" x14ac:dyDescent="0.25">
      <c r="A269" s="16">
        <v>15</v>
      </c>
      <c r="B269" s="33" t="s">
        <v>98</v>
      </c>
      <c r="C269" s="85">
        <v>16</v>
      </c>
      <c r="D269" s="159"/>
      <c r="E269" s="74">
        <v>2009</v>
      </c>
      <c r="F269" s="76">
        <v>635</v>
      </c>
      <c r="G269" s="76">
        <v>320</v>
      </c>
      <c r="H269" s="76">
        <v>315</v>
      </c>
      <c r="I269" s="163">
        <v>50</v>
      </c>
      <c r="J269" s="130" t="s">
        <v>98</v>
      </c>
      <c r="K269" s="160">
        <v>55</v>
      </c>
      <c r="L269" s="78"/>
      <c r="M269" s="81">
        <v>3886</v>
      </c>
      <c r="N269" s="81">
        <v>1957</v>
      </c>
      <c r="O269" s="81">
        <v>1929</v>
      </c>
    </row>
    <row r="270" spans="1:15" ht="12" customHeight="1" x14ac:dyDescent="0.25">
      <c r="A270" s="16">
        <v>16</v>
      </c>
      <c r="B270" s="33" t="s">
        <v>98</v>
      </c>
      <c r="C270" s="85">
        <v>17</v>
      </c>
      <c r="D270" s="159"/>
      <c r="E270" s="74">
        <v>2008</v>
      </c>
      <c r="F270" s="76">
        <v>670</v>
      </c>
      <c r="G270" s="76">
        <v>339</v>
      </c>
      <c r="H270" s="76">
        <v>331</v>
      </c>
      <c r="I270" s="18"/>
      <c r="J270" s="33"/>
      <c r="K270" s="159"/>
      <c r="L270" s="74"/>
      <c r="M270" s="76"/>
    </row>
    <row r="271" spans="1:15" ht="12" customHeight="1" x14ac:dyDescent="0.25">
      <c r="A271" s="16">
        <v>17</v>
      </c>
      <c r="B271" s="33" t="s">
        <v>98</v>
      </c>
      <c r="C271" s="85">
        <v>18</v>
      </c>
      <c r="D271" s="159"/>
      <c r="E271" s="74">
        <v>2007</v>
      </c>
      <c r="F271" s="76">
        <v>629</v>
      </c>
      <c r="G271" s="76">
        <v>325</v>
      </c>
      <c r="H271" s="76">
        <v>304</v>
      </c>
      <c r="I271" s="18">
        <v>55</v>
      </c>
      <c r="J271" s="33" t="s">
        <v>98</v>
      </c>
      <c r="K271" s="159">
        <v>56</v>
      </c>
      <c r="L271" s="74">
        <v>1969</v>
      </c>
      <c r="M271" s="76">
        <v>852</v>
      </c>
      <c r="N271" s="76">
        <v>417</v>
      </c>
      <c r="O271" s="76">
        <v>435</v>
      </c>
    </row>
    <row r="272" spans="1:15" ht="12" customHeight="1" x14ac:dyDescent="0.25">
      <c r="A272" s="28">
        <v>15</v>
      </c>
      <c r="B272" s="130" t="s">
        <v>98</v>
      </c>
      <c r="C272" s="224">
        <v>18</v>
      </c>
      <c r="D272" s="160"/>
      <c r="E272" s="78"/>
      <c r="F272" s="81">
        <v>1934</v>
      </c>
      <c r="G272" s="81">
        <v>984</v>
      </c>
      <c r="H272" s="81">
        <v>950</v>
      </c>
      <c r="I272" s="18">
        <v>56</v>
      </c>
      <c r="J272" s="33" t="s">
        <v>98</v>
      </c>
      <c r="K272" s="159">
        <v>57</v>
      </c>
      <c r="L272" s="74">
        <v>1968</v>
      </c>
      <c r="M272" s="76">
        <v>881</v>
      </c>
      <c r="N272" s="76">
        <v>427</v>
      </c>
      <c r="O272" s="76">
        <v>454</v>
      </c>
    </row>
    <row r="273" spans="1:15" ht="12" customHeight="1" x14ac:dyDescent="0.25">
      <c r="B273" s="33"/>
      <c r="D273" s="159"/>
      <c r="E273" s="74"/>
      <c r="F273" s="76">
        <v>0</v>
      </c>
      <c r="I273" s="18">
        <v>57</v>
      </c>
      <c r="J273" s="33" t="s">
        <v>98</v>
      </c>
      <c r="K273" s="159">
        <v>58</v>
      </c>
      <c r="L273" s="74">
        <v>1967</v>
      </c>
      <c r="M273" s="76">
        <v>845</v>
      </c>
      <c r="N273" s="76">
        <v>429</v>
      </c>
      <c r="O273" s="76">
        <v>416</v>
      </c>
    </row>
    <row r="274" spans="1:15" ht="12" customHeight="1" x14ac:dyDescent="0.25">
      <c r="A274" s="16">
        <v>18</v>
      </c>
      <c r="B274" s="33" t="s">
        <v>98</v>
      </c>
      <c r="C274" s="85">
        <v>19</v>
      </c>
      <c r="D274" s="159"/>
      <c r="E274" s="74">
        <v>2006</v>
      </c>
      <c r="F274" s="76">
        <v>658</v>
      </c>
      <c r="G274" s="76">
        <v>344</v>
      </c>
      <c r="H274" s="76">
        <v>314</v>
      </c>
      <c r="I274" s="18">
        <v>58</v>
      </c>
      <c r="J274" s="33" t="s">
        <v>98</v>
      </c>
      <c r="K274" s="159">
        <v>59</v>
      </c>
      <c r="L274" s="74">
        <v>1966</v>
      </c>
      <c r="M274" s="76">
        <v>931</v>
      </c>
      <c r="N274" s="76">
        <v>455</v>
      </c>
      <c r="O274" s="76">
        <v>476</v>
      </c>
    </row>
    <row r="275" spans="1:15" ht="12" customHeight="1" x14ac:dyDescent="0.25">
      <c r="A275" s="16">
        <v>19</v>
      </c>
      <c r="B275" s="33" t="s">
        <v>98</v>
      </c>
      <c r="C275" s="85">
        <v>20</v>
      </c>
      <c r="D275" s="159"/>
      <c r="E275" s="74">
        <v>2005</v>
      </c>
      <c r="F275" s="76">
        <v>707</v>
      </c>
      <c r="G275" s="76">
        <v>331</v>
      </c>
      <c r="H275" s="76">
        <v>376</v>
      </c>
      <c r="I275" s="18">
        <v>59</v>
      </c>
      <c r="J275" s="33" t="s">
        <v>98</v>
      </c>
      <c r="K275" s="159">
        <v>60</v>
      </c>
      <c r="L275" s="74">
        <v>1965</v>
      </c>
      <c r="M275" s="76">
        <v>931</v>
      </c>
      <c r="N275" s="76">
        <v>459</v>
      </c>
      <c r="O275" s="76">
        <v>472</v>
      </c>
    </row>
    <row r="276" spans="1:15" ht="12" customHeight="1" x14ac:dyDescent="0.25">
      <c r="A276" s="16">
        <v>20</v>
      </c>
      <c r="B276" s="33" t="s">
        <v>98</v>
      </c>
      <c r="C276" s="85">
        <v>21</v>
      </c>
      <c r="D276" s="159"/>
      <c r="E276" s="74">
        <v>2004</v>
      </c>
      <c r="F276" s="76">
        <v>835</v>
      </c>
      <c r="G276" s="76">
        <v>377</v>
      </c>
      <c r="H276" s="76">
        <v>458</v>
      </c>
      <c r="I276" s="163">
        <v>55</v>
      </c>
      <c r="J276" s="130" t="s">
        <v>98</v>
      </c>
      <c r="K276" s="160">
        <v>60</v>
      </c>
      <c r="L276" s="78"/>
      <c r="M276" s="81">
        <v>4440</v>
      </c>
      <c r="N276" s="81">
        <v>2187</v>
      </c>
      <c r="O276" s="81">
        <v>2253</v>
      </c>
    </row>
    <row r="277" spans="1:15" ht="12" customHeight="1" x14ac:dyDescent="0.25">
      <c r="A277" s="16">
        <v>21</v>
      </c>
      <c r="B277" s="33" t="s">
        <v>98</v>
      </c>
      <c r="C277" s="85">
        <v>22</v>
      </c>
      <c r="D277" s="159"/>
      <c r="E277" s="74">
        <v>2003</v>
      </c>
      <c r="F277" s="76">
        <v>830</v>
      </c>
      <c r="G277" s="76">
        <v>398</v>
      </c>
      <c r="H277" s="76">
        <v>432</v>
      </c>
      <c r="I277" s="18"/>
      <c r="J277" s="33"/>
      <c r="K277" s="159"/>
      <c r="L277" s="74"/>
      <c r="M277" s="76"/>
    </row>
    <row r="278" spans="1:15" ht="12" customHeight="1" x14ac:dyDescent="0.25">
      <c r="A278" s="16">
        <v>22</v>
      </c>
      <c r="B278" s="33" t="s">
        <v>98</v>
      </c>
      <c r="C278" s="85">
        <v>23</v>
      </c>
      <c r="D278" s="159"/>
      <c r="E278" s="74">
        <v>2002</v>
      </c>
      <c r="F278" s="76">
        <v>839</v>
      </c>
      <c r="G278" s="76">
        <v>384</v>
      </c>
      <c r="H278" s="76">
        <v>455</v>
      </c>
      <c r="I278" s="18">
        <v>60</v>
      </c>
      <c r="J278" s="33" t="s">
        <v>98</v>
      </c>
      <c r="K278" s="159">
        <v>61</v>
      </c>
      <c r="L278" s="74">
        <v>1964</v>
      </c>
      <c r="M278" s="76">
        <v>949</v>
      </c>
      <c r="N278" s="76">
        <v>439</v>
      </c>
      <c r="O278" s="76">
        <v>510</v>
      </c>
    </row>
    <row r="279" spans="1:15" ht="12" customHeight="1" x14ac:dyDescent="0.25">
      <c r="A279" s="16">
        <v>23</v>
      </c>
      <c r="B279" s="33" t="s">
        <v>98</v>
      </c>
      <c r="C279" s="85">
        <v>24</v>
      </c>
      <c r="D279" s="159"/>
      <c r="E279" s="74">
        <v>2001</v>
      </c>
      <c r="F279" s="76">
        <v>923</v>
      </c>
      <c r="G279" s="76">
        <v>417</v>
      </c>
      <c r="H279" s="76">
        <v>506</v>
      </c>
      <c r="I279" s="18">
        <v>61</v>
      </c>
      <c r="J279" s="33" t="s">
        <v>98</v>
      </c>
      <c r="K279" s="159">
        <v>62</v>
      </c>
      <c r="L279" s="74">
        <v>1963</v>
      </c>
      <c r="M279" s="76">
        <v>963</v>
      </c>
      <c r="N279" s="76">
        <v>482</v>
      </c>
      <c r="O279" s="76">
        <v>481</v>
      </c>
    </row>
    <row r="280" spans="1:15" ht="12" customHeight="1" x14ac:dyDescent="0.25">
      <c r="A280" s="16">
        <v>24</v>
      </c>
      <c r="B280" s="33" t="s">
        <v>98</v>
      </c>
      <c r="C280" s="85">
        <v>25</v>
      </c>
      <c r="D280" s="159"/>
      <c r="E280" s="74">
        <v>2000</v>
      </c>
      <c r="F280" s="76">
        <v>1010</v>
      </c>
      <c r="G280" s="76">
        <v>491</v>
      </c>
      <c r="H280" s="76">
        <v>519</v>
      </c>
      <c r="I280" s="18">
        <v>62</v>
      </c>
      <c r="J280" s="33" t="s">
        <v>98</v>
      </c>
      <c r="K280" s="159">
        <v>63</v>
      </c>
      <c r="L280" s="74">
        <v>1962</v>
      </c>
      <c r="M280" s="76">
        <v>948</v>
      </c>
      <c r="N280" s="76">
        <v>445</v>
      </c>
      <c r="O280" s="76">
        <v>503</v>
      </c>
    </row>
    <row r="281" spans="1:15" ht="12" customHeight="1" x14ac:dyDescent="0.25">
      <c r="A281" s="28">
        <v>18</v>
      </c>
      <c r="B281" s="130" t="s">
        <v>98</v>
      </c>
      <c r="C281" s="224">
        <v>25</v>
      </c>
      <c r="D281" s="160"/>
      <c r="E281" s="78"/>
      <c r="F281" s="81">
        <v>5802</v>
      </c>
      <c r="G281" s="81">
        <v>2742</v>
      </c>
      <c r="H281" s="81">
        <v>3060</v>
      </c>
      <c r="I281" s="18">
        <v>63</v>
      </c>
      <c r="J281" s="33" t="s">
        <v>98</v>
      </c>
      <c r="K281" s="159">
        <v>64</v>
      </c>
      <c r="L281" s="74">
        <v>1961</v>
      </c>
      <c r="M281" s="76">
        <v>947</v>
      </c>
      <c r="N281" s="76">
        <v>478</v>
      </c>
      <c r="O281" s="76">
        <v>469</v>
      </c>
    </row>
    <row r="282" spans="1:15" ht="12" customHeight="1" x14ac:dyDescent="0.25">
      <c r="B282" s="33"/>
      <c r="D282" s="159"/>
      <c r="E282" s="74"/>
      <c r="F282" s="76">
        <v>0</v>
      </c>
      <c r="I282" s="18">
        <v>64</v>
      </c>
      <c r="J282" s="33" t="s">
        <v>98</v>
      </c>
      <c r="K282" s="159">
        <v>65</v>
      </c>
      <c r="L282" s="74">
        <v>1960</v>
      </c>
      <c r="M282" s="76">
        <v>900</v>
      </c>
      <c r="N282" s="76">
        <v>409</v>
      </c>
      <c r="O282" s="76">
        <v>491</v>
      </c>
    </row>
    <row r="283" spans="1:15" ht="12" customHeight="1" x14ac:dyDescent="0.25">
      <c r="A283" s="16">
        <v>25</v>
      </c>
      <c r="B283" s="33" t="s">
        <v>98</v>
      </c>
      <c r="C283" s="85">
        <v>26</v>
      </c>
      <c r="D283" s="159"/>
      <c r="E283" s="74">
        <v>1999</v>
      </c>
      <c r="F283" s="76">
        <v>956</v>
      </c>
      <c r="G283" s="76">
        <v>482</v>
      </c>
      <c r="H283" s="76">
        <v>474</v>
      </c>
      <c r="I283" s="163">
        <v>60</v>
      </c>
      <c r="J283" s="130" t="s">
        <v>98</v>
      </c>
      <c r="K283" s="160">
        <v>65</v>
      </c>
      <c r="L283" s="78"/>
      <c r="M283" s="81">
        <v>4707</v>
      </c>
      <c r="N283" s="81">
        <v>2253</v>
      </c>
      <c r="O283" s="81">
        <v>2454</v>
      </c>
    </row>
    <row r="284" spans="1:15" ht="12" customHeight="1" x14ac:dyDescent="0.25">
      <c r="A284" s="16">
        <v>26</v>
      </c>
      <c r="B284" s="33" t="s">
        <v>98</v>
      </c>
      <c r="C284" s="85">
        <v>27</v>
      </c>
      <c r="D284" s="159"/>
      <c r="E284" s="74">
        <v>1998</v>
      </c>
      <c r="F284" s="76">
        <v>863</v>
      </c>
      <c r="G284" s="76">
        <v>445</v>
      </c>
      <c r="H284" s="76">
        <v>418</v>
      </c>
      <c r="I284" s="18"/>
      <c r="J284" s="33"/>
      <c r="K284" s="159"/>
      <c r="L284" s="74"/>
      <c r="M284" s="76"/>
    </row>
    <row r="285" spans="1:15" ht="12" customHeight="1" x14ac:dyDescent="0.25">
      <c r="A285" s="16">
        <v>27</v>
      </c>
      <c r="B285" s="33" t="s">
        <v>98</v>
      </c>
      <c r="C285" s="85">
        <v>28</v>
      </c>
      <c r="D285" s="159"/>
      <c r="E285" s="74">
        <v>1997</v>
      </c>
      <c r="F285" s="76">
        <v>825</v>
      </c>
      <c r="G285" s="76">
        <v>426</v>
      </c>
      <c r="H285" s="76">
        <v>399</v>
      </c>
      <c r="I285" s="18">
        <v>65</v>
      </c>
      <c r="J285" s="33" t="s">
        <v>98</v>
      </c>
      <c r="K285" s="159">
        <v>66</v>
      </c>
      <c r="L285" s="74">
        <v>1959</v>
      </c>
      <c r="M285" s="76">
        <v>858</v>
      </c>
      <c r="N285" s="76">
        <v>370</v>
      </c>
      <c r="O285" s="76">
        <v>488</v>
      </c>
    </row>
    <row r="286" spans="1:15" ht="12" customHeight="1" x14ac:dyDescent="0.25">
      <c r="A286" s="16">
        <v>28</v>
      </c>
      <c r="B286" s="33" t="s">
        <v>98</v>
      </c>
      <c r="C286" s="85">
        <v>29</v>
      </c>
      <c r="D286" s="159"/>
      <c r="E286" s="74">
        <v>1996</v>
      </c>
      <c r="F286" s="76">
        <v>770</v>
      </c>
      <c r="G286" s="76">
        <v>417</v>
      </c>
      <c r="H286" s="76">
        <v>353</v>
      </c>
      <c r="I286" s="18">
        <v>66</v>
      </c>
      <c r="J286" s="33" t="s">
        <v>98</v>
      </c>
      <c r="K286" s="159">
        <v>67</v>
      </c>
      <c r="L286" s="74">
        <v>1958</v>
      </c>
      <c r="M286" s="76">
        <v>794</v>
      </c>
      <c r="N286" s="76">
        <v>368</v>
      </c>
      <c r="O286" s="76">
        <v>426</v>
      </c>
    </row>
    <row r="287" spans="1:15" ht="12" customHeight="1" x14ac:dyDescent="0.25">
      <c r="A287" s="16">
        <v>29</v>
      </c>
      <c r="B287" s="33" t="s">
        <v>98</v>
      </c>
      <c r="C287" s="85">
        <v>30</v>
      </c>
      <c r="D287" s="159"/>
      <c r="E287" s="74">
        <v>1995</v>
      </c>
      <c r="F287" s="76">
        <v>615</v>
      </c>
      <c r="G287" s="76">
        <v>302</v>
      </c>
      <c r="H287" s="76">
        <v>313</v>
      </c>
      <c r="I287" s="18">
        <v>67</v>
      </c>
      <c r="J287" s="33" t="s">
        <v>98</v>
      </c>
      <c r="K287" s="159">
        <v>68</v>
      </c>
      <c r="L287" s="74">
        <v>1957</v>
      </c>
      <c r="M287" s="76">
        <v>755</v>
      </c>
      <c r="N287" s="76">
        <v>320</v>
      </c>
      <c r="O287" s="76">
        <v>435</v>
      </c>
    </row>
    <row r="288" spans="1:15" ht="12" customHeight="1" x14ac:dyDescent="0.25">
      <c r="A288" s="28">
        <v>25</v>
      </c>
      <c r="B288" s="130" t="s">
        <v>98</v>
      </c>
      <c r="C288" s="224">
        <v>30</v>
      </c>
      <c r="D288" s="160"/>
      <c r="E288" s="78"/>
      <c r="F288" s="81">
        <v>4029</v>
      </c>
      <c r="G288" s="81">
        <v>2072</v>
      </c>
      <c r="H288" s="81">
        <v>1957</v>
      </c>
      <c r="I288" s="18">
        <v>68</v>
      </c>
      <c r="J288" s="33" t="s">
        <v>98</v>
      </c>
      <c r="K288" s="159">
        <v>69</v>
      </c>
      <c r="L288" s="74">
        <v>1956</v>
      </c>
      <c r="M288" s="76">
        <v>818</v>
      </c>
      <c r="N288" s="76">
        <v>381</v>
      </c>
      <c r="O288" s="76">
        <v>437</v>
      </c>
    </row>
    <row r="289" spans="1:15" ht="12" customHeight="1" x14ac:dyDescent="0.25">
      <c r="B289" s="33"/>
      <c r="D289" s="159"/>
      <c r="E289" s="74"/>
      <c r="F289" s="76">
        <v>0</v>
      </c>
      <c r="I289" s="18">
        <v>69</v>
      </c>
      <c r="J289" s="33" t="s">
        <v>98</v>
      </c>
      <c r="K289" s="159">
        <v>70</v>
      </c>
      <c r="L289" s="74">
        <v>1955</v>
      </c>
      <c r="M289" s="76">
        <v>798</v>
      </c>
      <c r="N289" s="76">
        <v>362</v>
      </c>
      <c r="O289" s="76">
        <v>436</v>
      </c>
    </row>
    <row r="290" spans="1:15" ht="12" customHeight="1" x14ac:dyDescent="0.25">
      <c r="A290" s="16">
        <v>30</v>
      </c>
      <c r="B290" s="33" t="s">
        <v>98</v>
      </c>
      <c r="C290" s="85">
        <v>31</v>
      </c>
      <c r="D290" s="159"/>
      <c r="E290" s="74">
        <v>1994</v>
      </c>
      <c r="F290" s="76">
        <v>560</v>
      </c>
      <c r="G290" s="76">
        <v>282</v>
      </c>
      <c r="H290" s="76">
        <v>278</v>
      </c>
      <c r="I290" s="163">
        <v>65</v>
      </c>
      <c r="J290" s="130" t="s">
        <v>98</v>
      </c>
      <c r="K290" s="160">
        <v>70</v>
      </c>
      <c r="L290" s="78"/>
      <c r="M290" s="81">
        <v>4023</v>
      </c>
      <c r="N290" s="81">
        <v>1801</v>
      </c>
      <c r="O290" s="81">
        <v>2222</v>
      </c>
    </row>
    <row r="291" spans="1:15" ht="12" customHeight="1" x14ac:dyDescent="0.25">
      <c r="A291" s="16">
        <v>31</v>
      </c>
      <c r="B291" s="33" t="s">
        <v>98</v>
      </c>
      <c r="C291" s="85">
        <v>32</v>
      </c>
      <c r="D291" s="159"/>
      <c r="E291" s="74">
        <v>1993</v>
      </c>
      <c r="F291" s="76">
        <v>600</v>
      </c>
      <c r="G291" s="76">
        <v>311</v>
      </c>
      <c r="H291" s="76">
        <v>289</v>
      </c>
      <c r="I291" s="18"/>
      <c r="J291" s="33"/>
      <c r="K291" s="159"/>
      <c r="L291" s="74"/>
      <c r="M291" s="76"/>
    </row>
    <row r="292" spans="1:15" ht="12" customHeight="1" x14ac:dyDescent="0.25">
      <c r="A292" s="16">
        <v>32</v>
      </c>
      <c r="B292" s="33" t="s">
        <v>98</v>
      </c>
      <c r="C292" s="85">
        <v>33</v>
      </c>
      <c r="D292" s="159"/>
      <c r="E292" s="74">
        <v>1992</v>
      </c>
      <c r="F292" s="76">
        <v>631</v>
      </c>
      <c r="G292" s="76">
        <v>319</v>
      </c>
      <c r="H292" s="76">
        <v>312</v>
      </c>
      <c r="I292" s="18">
        <v>70</v>
      </c>
      <c r="J292" s="33" t="s">
        <v>98</v>
      </c>
      <c r="K292" s="159">
        <v>71</v>
      </c>
      <c r="L292" s="74">
        <v>1954</v>
      </c>
      <c r="M292" s="76">
        <v>796</v>
      </c>
      <c r="N292" s="76">
        <v>369</v>
      </c>
      <c r="O292" s="76">
        <v>427</v>
      </c>
    </row>
    <row r="293" spans="1:15" ht="12" customHeight="1" x14ac:dyDescent="0.25">
      <c r="A293" s="16">
        <v>33</v>
      </c>
      <c r="B293" s="33" t="s">
        <v>98</v>
      </c>
      <c r="C293" s="85">
        <v>34</v>
      </c>
      <c r="D293" s="159"/>
      <c r="E293" s="74">
        <v>1991</v>
      </c>
      <c r="F293" s="76">
        <v>666</v>
      </c>
      <c r="G293" s="76">
        <v>312</v>
      </c>
      <c r="H293" s="76">
        <v>354</v>
      </c>
      <c r="I293" s="18">
        <v>71</v>
      </c>
      <c r="J293" s="33" t="s">
        <v>98</v>
      </c>
      <c r="K293" s="159">
        <v>72</v>
      </c>
      <c r="L293" s="74">
        <v>1953</v>
      </c>
      <c r="M293" s="76">
        <v>792</v>
      </c>
      <c r="N293" s="76">
        <v>359</v>
      </c>
      <c r="O293" s="76">
        <v>433</v>
      </c>
    </row>
    <row r="294" spans="1:15" ht="12" customHeight="1" x14ac:dyDescent="0.25">
      <c r="A294" s="16">
        <v>34</v>
      </c>
      <c r="B294" s="33" t="s">
        <v>98</v>
      </c>
      <c r="C294" s="85">
        <v>35</v>
      </c>
      <c r="D294" s="159"/>
      <c r="E294" s="74">
        <v>1990</v>
      </c>
      <c r="F294" s="76">
        <v>877</v>
      </c>
      <c r="G294" s="76">
        <v>451</v>
      </c>
      <c r="H294" s="76">
        <v>426</v>
      </c>
      <c r="I294" s="18">
        <v>72</v>
      </c>
      <c r="J294" s="33" t="s">
        <v>98</v>
      </c>
      <c r="K294" s="159">
        <v>73</v>
      </c>
      <c r="L294" s="74">
        <v>1952</v>
      </c>
      <c r="M294" s="76">
        <v>759</v>
      </c>
      <c r="N294" s="76">
        <v>336</v>
      </c>
      <c r="O294" s="76">
        <v>423</v>
      </c>
    </row>
    <row r="295" spans="1:15" ht="12" customHeight="1" x14ac:dyDescent="0.25">
      <c r="A295" s="28">
        <v>30</v>
      </c>
      <c r="B295" s="130" t="s">
        <v>98</v>
      </c>
      <c r="C295" s="224">
        <v>35</v>
      </c>
      <c r="D295" s="160"/>
      <c r="E295" s="78"/>
      <c r="F295" s="81">
        <v>3334</v>
      </c>
      <c r="G295" s="81">
        <v>1675</v>
      </c>
      <c r="H295" s="81">
        <v>1659</v>
      </c>
      <c r="I295" s="18">
        <v>73</v>
      </c>
      <c r="J295" s="33" t="s">
        <v>98</v>
      </c>
      <c r="K295" s="159">
        <v>74</v>
      </c>
      <c r="L295" s="74">
        <v>1951</v>
      </c>
      <c r="M295" s="76">
        <v>761</v>
      </c>
      <c r="N295" s="76">
        <v>352</v>
      </c>
      <c r="O295" s="76">
        <v>409</v>
      </c>
    </row>
    <row r="296" spans="1:15" ht="12" customHeight="1" x14ac:dyDescent="0.25">
      <c r="B296" s="33"/>
      <c r="D296" s="159"/>
      <c r="E296" s="74"/>
      <c r="F296" s="76">
        <v>0</v>
      </c>
      <c r="I296" s="18">
        <v>74</v>
      </c>
      <c r="J296" s="33" t="s">
        <v>98</v>
      </c>
      <c r="K296" s="159">
        <v>75</v>
      </c>
      <c r="L296" s="74">
        <v>1950</v>
      </c>
      <c r="M296" s="76">
        <v>642</v>
      </c>
      <c r="N296" s="76">
        <v>285</v>
      </c>
      <c r="O296" s="76">
        <v>357</v>
      </c>
    </row>
    <row r="297" spans="1:15" ht="12" customHeight="1" x14ac:dyDescent="0.25">
      <c r="A297" s="16">
        <v>35</v>
      </c>
      <c r="B297" s="33" t="s">
        <v>98</v>
      </c>
      <c r="C297" s="85">
        <v>36</v>
      </c>
      <c r="D297" s="159"/>
      <c r="E297" s="74">
        <v>1989</v>
      </c>
      <c r="F297" s="76">
        <v>871</v>
      </c>
      <c r="G297" s="76">
        <v>439</v>
      </c>
      <c r="H297" s="76">
        <v>432</v>
      </c>
      <c r="I297" s="163">
        <v>70</v>
      </c>
      <c r="J297" s="130" t="s">
        <v>98</v>
      </c>
      <c r="K297" s="160">
        <v>75</v>
      </c>
      <c r="L297" s="78"/>
      <c r="M297" s="81">
        <v>3750</v>
      </c>
      <c r="N297" s="81">
        <v>1701</v>
      </c>
      <c r="O297" s="81">
        <v>2049</v>
      </c>
    </row>
    <row r="298" spans="1:15" ht="12" customHeight="1" x14ac:dyDescent="0.25">
      <c r="A298" s="16">
        <v>36</v>
      </c>
      <c r="B298" s="33" t="s">
        <v>98</v>
      </c>
      <c r="C298" s="85">
        <v>37</v>
      </c>
      <c r="D298" s="159"/>
      <c r="E298" s="74">
        <v>1988</v>
      </c>
      <c r="F298" s="76">
        <v>941</v>
      </c>
      <c r="G298" s="76">
        <v>501</v>
      </c>
      <c r="H298" s="76">
        <v>440</v>
      </c>
      <c r="I298" s="18"/>
      <c r="J298" s="33"/>
      <c r="K298" s="159"/>
      <c r="L298" s="74"/>
      <c r="M298" s="76"/>
    </row>
    <row r="299" spans="1:15" ht="12" customHeight="1" x14ac:dyDescent="0.25">
      <c r="A299" s="16">
        <v>37</v>
      </c>
      <c r="B299" s="33" t="s">
        <v>98</v>
      </c>
      <c r="C299" s="85">
        <v>38</v>
      </c>
      <c r="D299" s="159"/>
      <c r="E299" s="74">
        <v>1987</v>
      </c>
      <c r="F299" s="76">
        <v>920</v>
      </c>
      <c r="G299" s="76">
        <v>459</v>
      </c>
      <c r="H299" s="76">
        <v>461</v>
      </c>
      <c r="I299" s="163">
        <v>75</v>
      </c>
      <c r="J299" s="130" t="s">
        <v>98</v>
      </c>
      <c r="K299" s="160">
        <v>80</v>
      </c>
      <c r="L299" s="74"/>
      <c r="M299" s="81">
        <v>2774</v>
      </c>
      <c r="N299" s="81">
        <v>1210</v>
      </c>
      <c r="O299" s="81">
        <v>1564</v>
      </c>
    </row>
    <row r="300" spans="1:15" ht="12.75" customHeight="1" x14ac:dyDescent="0.25">
      <c r="A300" s="16">
        <v>38</v>
      </c>
      <c r="B300" s="33" t="s">
        <v>98</v>
      </c>
      <c r="C300" s="85">
        <v>39</v>
      </c>
      <c r="D300" s="159"/>
      <c r="E300" s="74">
        <v>1986</v>
      </c>
      <c r="F300" s="76">
        <v>943</v>
      </c>
      <c r="G300" s="76">
        <v>460</v>
      </c>
      <c r="H300" s="76">
        <v>483</v>
      </c>
      <c r="I300" s="163">
        <v>80</v>
      </c>
      <c r="J300" s="130" t="s">
        <v>98</v>
      </c>
      <c r="K300" s="160">
        <v>85</v>
      </c>
      <c r="L300" s="74"/>
      <c r="M300" s="81">
        <v>2933</v>
      </c>
      <c r="N300" s="81">
        <v>1197</v>
      </c>
      <c r="O300" s="81">
        <v>1736</v>
      </c>
    </row>
    <row r="301" spans="1:15" ht="12" customHeight="1" x14ac:dyDescent="0.25">
      <c r="A301" s="16">
        <v>39</v>
      </c>
      <c r="B301" s="33" t="s">
        <v>98</v>
      </c>
      <c r="C301" s="85">
        <v>40</v>
      </c>
      <c r="D301" s="159"/>
      <c r="E301" s="74">
        <v>1985</v>
      </c>
      <c r="F301" s="76">
        <v>859</v>
      </c>
      <c r="G301" s="76">
        <v>418</v>
      </c>
      <c r="H301" s="76">
        <v>441</v>
      </c>
      <c r="I301" s="356" t="s">
        <v>411</v>
      </c>
      <c r="J301" s="357"/>
      <c r="K301" s="357"/>
      <c r="L301" s="74"/>
      <c r="M301" s="81">
        <v>2814</v>
      </c>
      <c r="N301" s="81">
        <v>981</v>
      </c>
      <c r="O301" s="81">
        <v>1833</v>
      </c>
    </row>
    <row r="302" spans="1:15" ht="12" customHeight="1" x14ac:dyDescent="0.25">
      <c r="A302" s="28">
        <v>35</v>
      </c>
      <c r="B302" s="130" t="s">
        <v>98</v>
      </c>
      <c r="C302" s="224">
        <v>40</v>
      </c>
      <c r="D302" s="160"/>
      <c r="E302" s="78"/>
      <c r="F302" s="81">
        <v>4534</v>
      </c>
      <c r="G302" s="81">
        <v>2277</v>
      </c>
      <c r="H302" s="81">
        <v>2257</v>
      </c>
      <c r="I302" s="356" t="s">
        <v>412</v>
      </c>
      <c r="J302" s="357"/>
      <c r="K302" s="357"/>
      <c r="L302" s="74"/>
      <c r="M302" s="81">
        <v>65954</v>
      </c>
      <c r="N302" s="81">
        <v>31575</v>
      </c>
      <c r="O302" s="81">
        <v>34379</v>
      </c>
    </row>
    <row r="303" spans="1:15" ht="12" customHeight="1" x14ac:dyDescent="0.25">
      <c r="I303" s="174"/>
      <c r="J303" s="179"/>
      <c r="K303" s="38"/>
      <c r="L303" s="84"/>
      <c r="M303" s="238"/>
      <c r="N303" s="84"/>
      <c r="O303" s="84"/>
    </row>
    <row r="304" spans="1:15" ht="12.75" customHeight="1" x14ac:dyDescent="0.25">
      <c r="A304" s="287" t="s">
        <v>399</v>
      </c>
      <c r="B304" s="287"/>
      <c r="C304" s="287"/>
      <c r="D304" s="287"/>
      <c r="E304" s="287"/>
      <c r="F304" s="287"/>
      <c r="G304" s="287"/>
      <c r="H304" s="287"/>
      <c r="I304" s="287"/>
      <c r="J304" s="287"/>
      <c r="K304" s="287"/>
      <c r="L304" s="287"/>
      <c r="M304" s="287"/>
      <c r="N304" s="287"/>
      <c r="O304" s="287"/>
    </row>
    <row r="305" spans="1:20" ht="12.75" customHeight="1" x14ac:dyDescent="0.25">
      <c r="A305" s="41" t="s">
        <v>270</v>
      </c>
      <c r="B305" s="41"/>
      <c r="C305" s="41"/>
      <c r="D305" s="41"/>
      <c r="E305" s="41"/>
      <c r="F305" s="165"/>
      <c r="G305" s="165"/>
      <c r="H305" s="165"/>
      <c r="I305" s="41"/>
      <c r="J305" s="41"/>
      <c r="K305" s="41"/>
      <c r="L305" s="41"/>
      <c r="M305" s="232"/>
      <c r="N305" s="165"/>
      <c r="O305" s="165"/>
    </row>
    <row r="306" spans="1:20" ht="12.75" customHeight="1" x14ac:dyDescent="0.25"/>
    <row r="307" spans="1:20" ht="12.75" customHeight="1" x14ac:dyDescent="0.25">
      <c r="A307" s="88" t="s">
        <v>122</v>
      </c>
      <c r="B307" s="88"/>
      <c r="C307" s="88"/>
      <c r="D307" s="88"/>
      <c r="E307" s="358" t="s">
        <v>331</v>
      </c>
      <c r="F307" s="323" t="s">
        <v>0</v>
      </c>
      <c r="G307" s="251"/>
      <c r="H307" s="251"/>
      <c r="I307" s="151" t="s">
        <v>122</v>
      </c>
      <c r="J307" s="88"/>
      <c r="K307" s="88"/>
      <c r="L307" s="358" t="s">
        <v>331</v>
      </c>
      <c r="M307" s="323" t="s">
        <v>0</v>
      </c>
      <c r="N307" s="251"/>
      <c r="O307" s="251"/>
    </row>
    <row r="308" spans="1:20" ht="12.75" customHeight="1" x14ac:dyDescent="0.25">
      <c r="A308" s="41" t="s">
        <v>123</v>
      </c>
      <c r="B308" s="41"/>
      <c r="C308" s="41"/>
      <c r="D308" s="41"/>
      <c r="E308" s="359"/>
      <c r="F308" s="325"/>
      <c r="G308" s="316"/>
      <c r="H308" s="316"/>
      <c r="I308" s="161" t="s">
        <v>123</v>
      </c>
      <c r="J308" s="41"/>
      <c r="K308" s="41"/>
      <c r="L308" s="359"/>
      <c r="M308" s="325"/>
      <c r="N308" s="316"/>
      <c r="O308" s="316"/>
    </row>
    <row r="309" spans="1:20" ht="12.75" customHeight="1" x14ac:dyDescent="0.25">
      <c r="A309" s="66" t="s">
        <v>125</v>
      </c>
      <c r="B309" s="66"/>
      <c r="C309" s="66"/>
      <c r="D309" s="66"/>
      <c r="E309" s="360"/>
      <c r="F309" s="167" t="s">
        <v>51</v>
      </c>
      <c r="G309" s="166" t="s">
        <v>59</v>
      </c>
      <c r="H309" s="167" t="s">
        <v>60</v>
      </c>
      <c r="I309" s="162" t="s">
        <v>125</v>
      </c>
      <c r="J309" s="66"/>
      <c r="K309" s="66"/>
      <c r="L309" s="360"/>
      <c r="M309" s="236" t="s">
        <v>51</v>
      </c>
      <c r="N309" s="166" t="s">
        <v>59</v>
      </c>
      <c r="O309" s="167" t="s">
        <v>60</v>
      </c>
    </row>
    <row r="310" spans="1:20" ht="21" customHeight="1" x14ac:dyDescent="0.25">
      <c r="A310" s="16">
        <v>0</v>
      </c>
      <c r="B310" s="33" t="s">
        <v>98</v>
      </c>
      <c r="C310" s="85">
        <v>1</v>
      </c>
      <c r="D310" s="159"/>
      <c r="E310" s="74">
        <v>2024</v>
      </c>
      <c r="F310" s="76">
        <v>649</v>
      </c>
      <c r="G310" s="76">
        <v>317</v>
      </c>
      <c r="H310" s="76">
        <v>332</v>
      </c>
      <c r="I310" s="18">
        <v>40</v>
      </c>
      <c r="J310" s="33" t="s">
        <v>98</v>
      </c>
      <c r="K310" s="159">
        <v>41</v>
      </c>
      <c r="L310" s="74">
        <v>1984</v>
      </c>
      <c r="M310" s="76">
        <v>1447</v>
      </c>
      <c r="N310" s="76">
        <v>750</v>
      </c>
      <c r="O310" s="76">
        <v>697</v>
      </c>
    </row>
    <row r="311" spans="1:20" ht="12" customHeight="1" x14ac:dyDescent="0.25">
      <c r="A311" s="16">
        <v>1</v>
      </c>
      <c r="B311" s="33" t="s">
        <v>98</v>
      </c>
      <c r="C311" s="85">
        <v>2</v>
      </c>
      <c r="D311" s="159"/>
      <c r="E311" s="74">
        <v>2023</v>
      </c>
      <c r="F311" s="76">
        <v>747</v>
      </c>
      <c r="G311" s="76">
        <v>403</v>
      </c>
      <c r="H311" s="76">
        <v>344</v>
      </c>
      <c r="I311" s="18">
        <v>41</v>
      </c>
      <c r="J311" s="33" t="s">
        <v>98</v>
      </c>
      <c r="K311" s="159">
        <v>42</v>
      </c>
      <c r="L311" s="74">
        <v>1983</v>
      </c>
      <c r="M311" s="76">
        <v>1471</v>
      </c>
      <c r="N311" s="76">
        <v>745</v>
      </c>
      <c r="O311" s="76">
        <v>726</v>
      </c>
    </row>
    <row r="312" spans="1:20" ht="12" customHeight="1" x14ac:dyDescent="0.25">
      <c r="A312" s="16">
        <v>2</v>
      </c>
      <c r="B312" s="33" t="s">
        <v>98</v>
      </c>
      <c r="C312" s="85">
        <v>3</v>
      </c>
      <c r="D312" s="159"/>
      <c r="E312" s="74">
        <v>2022</v>
      </c>
      <c r="F312" s="76">
        <v>799</v>
      </c>
      <c r="G312" s="76">
        <v>404</v>
      </c>
      <c r="H312" s="76">
        <v>395</v>
      </c>
      <c r="I312" s="18">
        <v>42</v>
      </c>
      <c r="J312" s="33" t="s">
        <v>98</v>
      </c>
      <c r="K312" s="159">
        <v>43</v>
      </c>
      <c r="L312" s="74">
        <v>1982</v>
      </c>
      <c r="M312" s="76">
        <v>1522</v>
      </c>
      <c r="N312" s="76">
        <v>821</v>
      </c>
      <c r="O312" s="76">
        <v>701</v>
      </c>
    </row>
    <row r="313" spans="1:20" ht="12" customHeight="1" x14ac:dyDescent="0.25">
      <c r="A313" s="16">
        <v>3</v>
      </c>
      <c r="B313" s="33" t="s">
        <v>98</v>
      </c>
      <c r="C313" s="85">
        <v>4</v>
      </c>
      <c r="D313" s="159"/>
      <c r="E313" s="74">
        <v>2021</v>
      </c>
      <c r="F313" s="76">
        <v>929</v>
      </c>
      <c r="G313" s="76">
        <v>495</v>
      </c>
      <c r="H313" s="76">
        <v>434</v>
      </c>
      <c r="I313" s="18">
        <v>43</v>
      </c>
      <c r="J313" s="33" t="s">
        <v>98</v>
      </c>
      <c r="K313" s="159">
        <v>44</v>
      </c>
      <c r="L313" s="74">
        <v>1981</v>
      </c>
      <c r="M313" s="76">
        <v>1504</v>
      </c>
      <c r="N313" s="76">
        <v>777</v>
      </c>
      <c r="O313" s="76">
        <v>727</v>
      </c>
    </row>
    <row r="314" spans="1:20" ht="12" customHeight="1" x14ac:dyDescent="0.25">
      <c r="A314" s="16">
        <v>4</v>
      </c>
      <c r="B314" s="33" t="s">
        <v>98</v>
      </c>
      <c r="C314" s="85">
        <v>5</v>
      </c>
      <c r="D314" s="159"/>
      <c r="E314" s="74">
        <v>2020</v>
      </c>
      <c r="F314" s="76">
        <v>974</v>
      </c>
      <c r="G314" s="76">
        <v>515</v>
      </c>
      <c r="H314" s="76">
        <v>459</v>
      </c>
      <c r="I314" s="18">
        <v>44</v>
      </c>
      <c r="J314" s="33" t="s">
        <v>98</v>
      </c>
      <c r="K314" s="159">
        <v>45</v>
      </c>
      <c r="L314" s="74">
        <v>1980</v>
      </c>
      <c r="M314" s="76">
        <v>1436</v>
      </c>
      <c r="N314" s="76">
        <v>753</v>
      </c>
      <c r="O314" s="76">
        <v>683</v>
      </c>
    </row>
    <row r="315" spans="1:20" ht="12" customHeight="1" x14ac:dyDescent="0.25">
      <c r="A315" s="16">
        <v>5</v>
      </c>
      <c r="B315" s="33" t="s">
        <v>98</v>
      </c>
      <c r="C315" s="85">
        <v>6</v>
      </c>
      <c r="D315" s="159"/>
      <c r="E315" s="74">
        <v>2019</v>
      </c>
      <c r="F315" s="76">
        <v>1076</v>
      </c>
      <c r="G315" s="76">
        <v>544</v>
      </c>
      <c r="H315" s="76">
        <v>532</v>
      </c>
      <c r="I315" s="163">
        <v>40</v>
      </c>
      <c r="J315" s="130" t="s">
        <v>98</v>
      </c>
      <c r="K315" s="160">
        <v>45</v>
      </c>
      <c r="L315" s="78"/>
      <c r="M315" s="81">
        <v>7380</v>
      </c>
      <c r="N315" s="81">
        <v>3846</v>
      </c>
      <c r="O315" s="81">
        <v>3534</v>
      </c>
      <c r="Q315" s="76"/>
      <c r="T315" s="224"/>
    </row>
    <row r="316" spans="1:20" ht="12" customHeight="1" x14ac:dyDescent="0.25">
      <c r="A316" s="28">
        <v>0</v>
      </c>
      <c r="B316" s="130" t="s">
        <v>98</v>
      </c>
      <c r="C316" s="224">
        <v>6</v>
      </c>
      <c r="D316" s="160"/>
      <c r="E316" s="78"/>
      <c r="F316" s="81">
        <v>5174</v>
      </c>
      <c r="G316" s="81">
        <v>2678</v>
      </c>
      <c r="H316" s="81">
        <v>2496</v>
      </c>
      <c r="I316" s="18"/>
      <c r="J316" s="33"/>
      <c r="K316" s="159"/>
      <c r="L316" s="74"/>
      <c r="M316" s="76"/>
    </row>
    <row r="317" spans="1:20" ht="12" customHeight="1" x14ac:dyDescent="0.25">
      <c r="B317" s="33"/>
      <c r="D317" s="159"/>
      <c r="E317" s="74"/>
      <c r="F317" s="76">
        <v>0</v>
      </c>
      <c r="I317" s="18">
        <v>45</v>
      </c>
      <c r="J317" s="33" t="s">
        <v>98</v>
      </c>
      <c r="K317" s="159">
        <v>46</v>
      </c>
      <c r="L317" s="74">
        <v>1979</v>
      </c>
      <c r="M317" s="76">
        <v>1347</v>
      </c>
      <c r="N317" s="76">
        <v>678</v>
      </c>
      <c r="O317" s="76">
        <v>669</v>
      </c>
    </row>
    <row r="318" spans="1:20" ht="12" customHeight="1" x14ac:dyDescent="0.25">
      <c r="A318" s="16">
        <v>6</v>
      </c>
      <c r="B318" s="33" t="s">
        <v>98</v>
      </c>
      <c r="C318" s="85">
        <v>7</v>
      </c>
      <c r="D318" s="159"/>
      <c r="E318" s="74">
        <v>2018</v>
      </c>
      <c r="F318" s="76">
        <v>1024</v>
      </c>
      <c r="G318" s="76">
        <v>526</v>
      </c>
      <c r="H318" s="76">
        <v>498</v>
      </c>
      <c r="I318" s="18">
        <v>46</v>
      </c>
      <c r="J318" s="33" t="s">
        <v>98</v>
      </c>
      <c r="K318" s="159">
        <v>47</v>
      </c>
      <c r="L318" s="74">
        <v>1978</v>
      </c>
      <c r="M318" s="76">
        <v>1306</v>
      </c>
      <c r="N318" s="76">
        <v>687</v>
      </c>
      <c r="O318" s="76">
        <v>619</v>
      </c>
    </row>
    <row r="319" spans="1:20" ht="12" customHeight="1" x14ac:dyDescent="0.25">
      <c r="A319" s="16">
        <v>7</v>
      </c>
      <c r="B319" s="33" t="s">
        <v>98</v>
      </c>
      <c r="C319" s="85">
        <v>8</v>
      </c>
      <c r="D319" s="159"/>
      <c r="E319" s="74">
        <v>2017</v>
      </c>
      <c r="F319" s="76">
        <v>1049</v>
      </c>
      <c r="G319" s="76">
        <v>532</v>
      </c>
      <c r="H319" s="76">
        <v>517</v>
      </c>
      <c r="I319" s="18">
        <v>47</v>
      </c>
      <c r="J319" s="33" t="s">
        <v>98</v>
      </c>
      <c r="K319" s="159">
        <v>48</v>
      </c>
      <c r="L319" s="74">
        <v>1977</v>
      </c>
      <c r="M319" s="76">
        <v>1362</v>
      </c>
      <c r="N319" s="76">
        <v>719</v>
      </c>
      <c r="O319" s="76">
        <v>643</v>
      </c>
    </row>
    <row r="320" spans="1:20" ht="12" customHeight="1" x14ac:dyDescent="0.25">
      <c r="A320" s="16">
        <v>8</v>
      </c>
      <c r="B320" s="33" t="s">
        <v>98</v>
      </c>
      <c r="C320" s="85">
        <v>9</v>
      </c>
      <c r="D320" s="159"/>
      <c r="E320" s="74">
        <v>2016</v>
      </c>
      <c r="F320" s="76">
        <v>1122</v>
      </c>
      <c r="G320" s="76">
        <v>565</v>
      </c>
      <c r="H320" s="76">
        <v>557</v>
      </c>
      <c r="I320" s="18">
        <v>48</v>
      </c>
      <c r="J320" s="33" t="s">
        <v>98</v>
      </c>
      <c r="K320" s="159">
        <v>49</v>
      </c>
      <c r="L320" s="74">
        <v>1976</v>
      </c>
      <c r="M320" s="76">
        <v>1296</v>
      </c>
      <c r="N320" s="76">
        <v>686</v>
      </c>
      <c r="O320" s="76">
        <v>610</v>
      </c>
    </row>
    <row r="321" spans="1:15" ht="12" customHeight="1" x14ac:dyDescent="0.25">
      <c r="A321" s="16">
        <v>9</v>
      </c>
      <c r="B321" s="33" t="s">
        <v>98</v>
      </c>
      <c r="C321" s="85">
        <v>10</v>
      </c>
      <c r="D321" s="159"/>
      <c r="E321" s="74">
        <v>2015</v>
      </c>
      <c r="F321" s="76">
        <v>1046</v>
      </c>
      <c r="G321" s="76">
        <v>524</v>
      </c>
      <c r="H321" s="76">
        <v>522</v>
      </c>
      <c r="I321" s="18">
        <v>49</v>
      </c>
      <c r="J321" s="33" t="s">
        <v>98</v>
      </c>
      <c r="K321" s="159">
        <v>50</v>
      </c>
      <c r="L321" s="74">
        <v>1975</v>
      </c>
      <c r="M321" s="76">
        <v>1283</v>
      </c>
      <c r="N321" s="76">
        <v>645</v>
      </c>
      <c r="O321" s="76">
        <v>638</v>
      </c>
    </row>
    <row r="322" spans="1:15" ht="12" customHeight="1" x14ac:dyDescent="0.25">
      <c r="A322" s="16">
        <v>10</v>
      </c>
      <c r="B322" s="33" t="s">
        <v>98</v>
      </c>
      <c r="C322" s="85">
        <v>11</v>
      </c>
      <c r="D322" s="159"/>
      <c r="E322" s="74">
        <v>2014</v>
      </c>
      <c r="F322" s="76">
        <v>1055</v>
      </c>
      <c r="G322" s="76">
        <v>524</v>
      </c>
      <c r="H322" s="76">
        <v>531</v>
      </c>
      <c r="I322" s="163">
        <v>45</v>
      </c>
      <c r="J322" s="130" t="s">
        <v>98</v>
      </c>
      <c r="K322" s="160">
        <v>50</v>
      </c>
      <c r="L322" s="78"/>
      <c r="M322" s="81">
        <v>6594</v>
      </c>
      <c r="N322" s="81">
        <v>3415</v>
      </c>
      <c r="O322" s="81">
        <v>3179</v>
      </c>
    </row>
    <row r="323" spans="1:15" ht="12" customHeight="1" x14ac:dyDescent="0.25">
      <c r="A323" s="16">
        <v>11</v>
      </c>
      <c r="B323" s="33" t="s">
        <v>98</v>
      </c>
      <c r="C323" s="85">
        <v>12</v>
      </c>
      <c r="D323" s="159"/>
      <c r="E323" s="74">
        <v>2013</v>
      </c>
      <c r="F323" s="76">
        <v>1081</v>
      </c>
      <c r="G323" s="76">
        <v>551</v>
      </c>
      <c r="H323" s="76">
        <v>530</v>
      </c>
      <c r="I323" s="18"/>
      <c r="J323" s="33"/>
      <c r="K323" s="159"/>
      <c r="L323" s="74"/>
      <c r="M323" s="76"/>
    </row>
    <row r="324" spans="1:15" ht="12" customHeight="1" x14ac:dyDescent="0.25">
      <c r="A324" s="16">
        <v>12</v>
      </c>
      <c r="B324" s="33" t="s">
        <v>98</v>
      </c>
      <c r="C324" s="85">
        <v>13</v>
      </c>
      <c r="D324" s="159"/>
      <c r="E324" s="74">
        <v>2012</v>
      </c>
      <c r="F324" s="76">
        <v>1042</v>
      </c>
      <c r="G324" s="76">
        <v>497</v>
      </c>
      <c r="H324" s="76">
        <v>545</v>
      </c>
      <c r="I324" s="18">
        <v>50</v>
      </c>
      <c r="J324" s="33" t="s">
        <v>98</v>
      </c>
      <c r="K324" s="159">
        <v>51</v>
      </c>
      <c r="L324" s="74">
        <v>1974</v>
      </c>
      <c r="M324" s="76">
        <v>1247</v>
      </c>
      <c r="N324" s="76">
        <v>671</v>
      </c>
      <c r="O324" s="76">
        <v>576</v>
      </c>
    </row>
    <row r="325" spans="1:15" ht="12" customHeight="1" x14ac:dyDescent="0.25">
      <c r="A325" s="16">
        <v>13</v>
      </c>
      <c r="B325" s="33" t="s">
        <v>98</v>
      </c>
      <c r="C325" s="85">
        <v>14</v>
      </c>
      <c r="D325" s="159"/>
      <c r="E325" s="74">
        <v>2011</v>
      </c>
      <c r="F325" s="76">
        <v>1119</v>
      </c>
      <c r="G325" s="76">
        <v>589</v>
      </c>
      <c r="H325" s="76">
        <v>530</v>
      </c>
      <c r="I325" s="18">
        <v>51</v>
      </c>
      <c r="J325" s="33" t="s">
        <v>98</v>
      </c>
      <c r="K325" s="159">
        <v>52</v>
      </c>
      <c r="L325" s="74">
        <v>1973</v>
      </c>
      <c r="M325" s="76">
        <v>1225</v>
      </c>
      <c r="N325" s="76">
        <v>619</v>
      </c>
      <c r="O325" s="76">
        <v>606</v>
      </c>
    </row>
    <row r="326" spans="1:15" ht="12" customHeight="1" x14ac:dyDescent="0.25">
      <c r="A326" s="16">
        <v>14</v>
      </c>
      <c r="B326" s="33" t="s">
        <v>98</v>
      </c>
      <c r="C326" s="85">
        <v>15</v>
      </c>
      <c r="D326" s="159"/>
      <c r="E326" s="74">
        <v>2010</v>
      </c>
      <c r="F326" s="76">
        <v>1049</v>
      </c>
      <c r="G326" s="76">
        <v>533</v>
      </c>
      <c r="H326" s="76">
        <v>516</v>
      </c>
      <c r="I326" s="18">
        <v>52</v>
      </c>
      <c r="J326" s="33" t="s">
        <v>98</v>
      </c>
      <c r="K326" s="159">
        <v>53</v>
      </c>
      <c r="L326" s="74">
        <v>1972</v>
      </c>
      <c r="M326" s="76">
        <v>1299</v>
      </c>
      <c r="N326" s="76">
        <v>701</v>
      </c>
      <c r="O326" s="76">
        <v>598</v>
      </c>
    </row>
    <row r="327" spans="1:15" ht="12" customHeight="1" x14ac:dyDescent="0.25">
      <c r="A327" s="28">
        <v>6</v>
      </c>
      <c r="B327" s="130" t="s">
        <v>98</v>
      </c>
      <c r="C327" s="224">
        <v>15</v>
      </c>
      <c r="D327" s="160"/>
      <c r="E327" s="78"/>
      <c r="F327" s="81">
        <v>9587</v>
      </c>
      <c r="G327" s="81">
        <v>4841</v>
      </c>
      <c r="H327" s="81">
        <v>4746</v>
      </c>
      <c r="I327" s="18">
        <v>53</v>
      </c>
      <c r="J327" s="33" t="s">
        <v>98</v>
      </c>
      <c r="K327" s="159">
        <v>54</v>
      </c>
      <c r="L327" s="74">
        <v>1971</v>
      </c>
      <c r="M327" s="76">
        <v>1392</v>
      </c>
      <c r="N327" s="76">
        <v>766</v>
      </c>
      <c r="O327" s="76">
        <v>626</v>
      </c>
    </row>
    <row r="328" spans="1:15" ht="12" customHeight="1" x14ac:dyDescent="0.25">
      <c r="B328" s="33"/>
      <c r="D328" s="159"/>
      <c r="E328" s="74"/>
      <c r="F328" s="76">
        <v>0</v>
      </c>
      <c r="I328" s="18">
        <v>54</v>
      </c>
      <c r="J328" s="33" t="s">
        <v>98</v>
      </c>
      <c r="K328" s="159">
        <v>55</v>
      </c>
      <c r="L328" s="74">
        <v>1970</v>
      </c>
      <c r="M328" s="76">
        <v>1431</v>
      </c>
      <c r="N328" s="76">
        <v>761</v>
      </c>
      <c r="O328" s="76">
        <v>670</v>
      </c>
    </row>
    <row r="329" spans="1:15" ht="12" customHeight="1" x14ac:dyDescent="0.25">
      <c r="A329" s="16">
        <v>15</v>
      </c>
      <c r="B329" s="33" t="s">
        <v>98</v>
      </c>
      <c r="C329" s="85">
        <v>16</v>
      </c>
      <c r="D329" s="159"/>
      <c r="E329" s="74">
        <v>2009</v>
      </c>
      <c r="F329" s="76">
        <v>1000</v>
      </c>
      <c r="G329" s="76">
        <v>492</v>
      </c>
      <c r="H329" s="76">
        <v>508</v>
      </c>
      <c r="I329" s="163">
        <v>50</v>
      </c>
      <c r="J329" s="130" t="s">
        <v>98</v>
      </c>
      <c r="K329" s="160">
        <v>55</v>
      </c>
      <c r="L329" s="78"/>
      <c r="M329" s="81">
        <v>6594</v>
      </c>
      <c r="N329" s="81">
        <v>3518</v>
      </c>
      <c r="O329" s="81">
        <v>3076</v>
      </c>
    </row>
    <row r="330" spans="1:15" ht="12" customHeight="1" x14ac:dyDescent="0.25">
      <c r="A330" s="16">
        <v>16</v>
      </c>
      <c r="B330" s="33" t="s">
        <v>98</v>
      </c>
      <c r="C330" s="85">
        <v>17</v>
      </c>
      <c r="D330" s="159"/>
      <c r="E330" s="74">
        <v>2008</v>
      </c>
      <c r="F330" s="76">
        <v>988</v>
      </c>
      <c r="G330" s="76">
        <v>521</v>
      </c>
      <c r="H330" s="76">
        <v>467</v>
      </c>
      <c r="I330" s="18"/>
      <c r="J330" s="33"/>
      <c r="K330" s="159"/>
      <c r="L330" s="74"/>
      <c r="M330" s="76"/>
    </row>
    <row r="331" spans="1:15" ht="12" customHeight="1" x14ac:dyDescent="0.25">
      <c r="A331" s="16">
        <v>17</v>
      </c>
      <c r="B331" s="33" t="s">
        <v>98</v>
      </c>
      <c r="C331" s="85">
        <v>18</v>
      </c>
      <c r="D331" s="159"/>
      <c r="E331" s="74">
        <v>2007</v>
      </c>
      <c r="F331" s="76">
        <v>1005</v>
      </c>
      <c r="G331" s="76">
        <v>512</v>
      </c>
      <c r="H331" s="76">
        <v>493</v>
      </c>
      <c r="I331" s="18">
        <v>55</v>
      </c>
      <c r="J331" s="33" t="s">
        <v>98</v>
      </c>
      <c r="K331" s="159">
        <v>56</v>
      </c>
      <c r="L331" s="74">
        <v>1969</v>
      </c>
      <c r="M331" s="76">
        <v>1455</v>
      </c>
      <c r="N331" s="76">
        <v>776</v>
      </c>
      <c r="O331" s="76">
        <v>679</v>
      </c>
    </row>
    <row r="332" spans="1:15" ht="12" customHeight="1" x14ac:dyDescent="0.25">
      <c r="A332" s="28">
        <v>15</v>
      </c>
      <c r="B332" s="130" t="s">
        <v>98</v>
      </c>
      <c r="C332" s="224">
        <v>18</v>
      </c>
      <c r="D332" s="160"/>
      <c r="E332" s="78"/>
      <c r="F332" s="81">
        <v>2993</v>
      </c>
      <c r="G332" s="81">
        <v>1525</v>
      </c>
      <c r="H332" s="81">
        <v>1468</v>
      </c>
      <c r="I332" s="18">
        <v>56</v>
      </c>
      <c r="J332" s="33" t="s">
        <v>98</v>
      </c>
      <c r="K332" s="159">
        <v>57</v>
      </c>
      <c r="L332" s="74">
        <v>1968</v>
      </c>
      <c r="M332" s="76">
        <v>1543</v>
      </c>
      <c r="N332" s="76">
        <v>837</v>
      </c>
      <c r="O332" s="76">
        <v>706</v>
      </c>
    </row>
    <row r="333" spans="1:15" ht="12" customHeight="1" x14ac:dyDescent="0.25">
      <c r="B333" s="33"/>
      <c r="D333" s="159"/>
      <c r="E333" s="74"/>
      <c r="F333" s="76">
        <v>0</v>
      </c>
      <c r="I333" s="18">
        <v>57</v>
      </c>
      <c r="J333" s="33" t="s">
        <v>98</v>
      </c>
      <c r="K333" s="159">
        <v>58</v>
      </c>
      <c r="L333" s="74">
        <v>1967</v>
      </c>
      <c r="M333" s="76">
        <v>1544</v>
      </c>
      <c r="N333" s="76">
        <v>817</v>
      </c>
      <c r="O333" s="76">
        <v>727</v>
      </c>
    </row>
    <row r="334" spans="1:15" ht="12" customHeight="1" x14ac:dyDescent="0.25">
      <c r="A334" s="16">
        <v>18</v>
      </c>
      <c r="B334" s="33" t="s">
        <v>98</v>
      </c>
      <c r="C334" s="85">
        <v>19</v>
      </c>
      <c r="D334" s="159"/>
      <c r="E334" s="74">
        <v>2006</v>
      </c>
      <c r="F334" s="76">
        <v>965</v>
      </c>
      <c r="G334" s="76">
        <v>519</v>
      </c>
      <c r="H334" s="76">
        <v>446</v>
      </c>
      <c r="I334" s="18">
        <v>58</v>
      </c>
      <c r="J334" s="33" t="s">
        <v>98</v>
      </c>
      <c r="K334" s="159">
        <v>59</v>
      </c>
      <c r="L334" s="74">
        <v>1966</v>
      </c>
      <c r="M334" s="76">
        <v>1692</v>
      </c>
      <c r="N334" s="76">
        <v>865</v>
      </c>
      <c r="O334" s="76">
        <v>827</v>
      </c>
    </row>
    <row r="335" spans="1:15" ht="12" customHeight="1" x14ac:dyDescent="0.25">
      <c r="A335" s="16">
        <v>19</v>
      </c>
      <c r="B335" s="33" t="s">
        <v>98</v>
      </c>
      <c r="C335" s="85">
        <v>20</v>
      </c>
      <c r="D335" s="159"/>
      <c r="E335" s="74">
        <v>2005</v>
      </c>
      <c r="F335" s="76">
        <v>893</v>
      </c>
      <c r="G335" s="76">
        <v>472</v>
      </c>
      <c r="H335" s="76">
        <v>421</v>
      </c>
      <c r="I335" s="18">
        <v>59</v>
      </c>
      <c r="J335" s="33" t="s">
        <v>98</v>
      </c>
      <c r="K335" s="159">
        <v>60</v>
      </c>
      <c r="L335" s="74">
        <v>1965</v>
      </c>
      <c r="M335" s="76">
        <v>1580</v>
      </c>
      <c r="N335" s="76">
        <v>769</v>
      </c>
      <c r="O335" s="76">
        <v>811</v>
      </c>
    </row>
    <row r="336" spans="1:15" ht="12" customHeight="1" x14ac:dyDescent="0.25">
      <c r="A336" s="16">
        <v>20</v>
      </c>
      <c r="B336" s="33" t="s">
        <v>98</v>
      </c>
      <c r="C336" s="85">
        <v>21</v>
      </c>
      <c r="D336" s="159"/>
      <c r="E336" s="74">
        <v>2004</v>
      </c>
      <c r="F336" s="76">
        <v>938</v>
      </c>
      <c r="G336" s="76">
        <v>510</v>
      </c>
      <c r="H336" s="76">
        <v>428</v>
      </c>
      <c r="I336" s="163">
        <v>55</v>
      </c>
      <c r="J336" s="130" t="s">
        <v>98</v>
      </c>
      <c r="K336" s="160">
        <v>60</v>
      </c>
      <c r="L336" s="78"/>
      <c r="M336" s="81">
        <v>7814</v>
      </c>
      <c r="N336" s="81">
        <v>4064</v>
      </c>
      <c r="O336" s="81">
        <v>3750</v>
      </c>
    </row>
    <row r="337" spans="1:15" ht="12" customHeight="1" x14ac:dyDescent="0.25">
      <c r="A337" s="16">
        <v>21</v>
      </c>
      <c r="B337" s="33" t="s">
        <v>98</v>
      </c>
      <c r="C337" s="85">
        <v>22</v>
      </c>
      <c r="D337" s="159"/>
      <c r="E337" s="74">
        <v>2003</v>
      </c>
      <c r="F337" s="76">
        <v>820</v>
      </c>
      <c r="G337" s="76">
        <v>460</v>
      </c>
      <c r="H337" s="76">
        <v>360</v>
      </c>
      <c r="I337" s="18"/>
      <c r="J337" s="33"/>
      <c r="K337" s="159"/>
      <c r="L337" s="74"/>
    </row>
    <row r="338" spans="1:15" ht="12" customHeight="1" x14ac:dyDescent="0.25">
      <c r="A338" s="16">
        <v>22</v>
      </c>
      <c r="B338" s="33" t="s">
        <v>98</v>
      </c>
      <c r="C338" s="85">
        <v>23</v>
      </c>
      <c r="D338" s="159"/>
      <c r="E338" s="74">
        <v>2002</v>
      </c>
      <c r="F338" s="76">
        <v>756</v>
      </c>
      <c r="G338" s="76">
        <v>423</v>
      </c>
      <c r="H338" s="76">
        <v>333</v>
      </c>
      <c r="I338" s="18">
        <v>60</v>
      </c>
      <c r="J338" s="33" t="s">
        <v>98</v>
      </c>
      <c r="K338" s="159">
        <v>61</v>
      </c>
      <c r="L338" s="74">
        <v>1964</v>
      </c>
      <c r="M338" s="76">
        <v>1754</v>
      </c>
      <c r="N338" s="76">
        <v>925</v>
      </c>
      <c r="O338" s="76">
        <v>829</v>
      </c>
    </row>
    <row r="339" spans="1:15" ht="12" customHeight="1" x14ac:dyDescent="0.25">
      <c r="A339" s="16">
        <v>23</v>
      </c>
      <c r="B339" s="33" t="s">
        <v>98</v>
      </c>
      <c r="C339" s="85">
        <v>24</v>
      </c>
      <c r="D339" s="159"/>
      <c r="E339" s="74">
        <v>2001</v>
      </c>
      <c r="F339" s="76">
        <v>781</v>
      </c>
      <c r="G339" s="76">
        <v>415</v>
      </c>
      <c r="H339" s="76">
        <v>366</v>
      </c>
      <c r="I339" s="18">
        <v>61</v>
      </c>
      <c r="J339" s="33" t="s">
        <v>98</v>
      </c>
      <c r="K339" s="159">
        <v>62</v>
      </c>
      <c r="L339" s="74">
        <v>1963</v>
      </c>
      <c r="M339" s="76">
        <v>1792</v>
      </c>
      <c r="N339" s="76">
        <v>900</v>
      </c>
      <c r="O339" s="76">
        <v>892</v>
      </c>
    </row>
    <row r="340" spans="1:15" ht="12" customHeight="1" x14ac:dyDescent="0.25">
      <c r="A340" s="16">
        <v>24</v>
      </c>
      <c r="B340" s="33" t="s">
        <v>98</v>
      </c>
      <c r="C340" s="85">
        <v>25</v>
      </c>
      <c r="D340" s="159"/>
      <c r="E340" s="74">
        <v>2000</v>
      </c>
      <c r="F340" s="76">
        <v>831</v>
      </c>
      <c r="G340" s="76">
        <v>455</v>
      </c>
      <c r="H340" s="76">
        <v>376</v>
      </c>
      <c r="I340" s="18">
        <v>62</v>
      </c>
      <c r="J340" s="33" t="s">
        <v>98</v>
      </c>
      <c r="K340" s="159">
        <v>63</v>
      </c>
      <c r="L340" s="74">
        <v>1962</v>
      </c>
      <c r="M340" s="76">
        <v>1794</v>
      </c>
      <c r="N340" s="76">
        <v>907</v>
      </c>
      <c r="O340" s="76">
        <v>887</v>
      </c>
    </row>
    <row r="341" spans="1:15" ht="12" customHeight="1" x14ac:dyDescent="0.25">
      <c r="A341" s="28">
        <v>18</v>
      </c>
      <c r="B341" s="130" t="s">
        <v>98</v>
      </c>
      <c r="C341" s="224">
        <v>25</v>
      </c>
      <c r="D341" s="160"/>
      <c r="E341" s="78"/>
      <c r="F341" s="81">
        <v>5984</v>
      </c>
      <c r="G341" s="81">
        <v>3254</v>
      </c>
      <c r="H341" s="81">
        <v>2730</v>
      </c>
      <c r="I341" s="18">
        <v>63</v>
      </c>
      <c r="J341" s="33" t="s">
        <v>98</v>
      </c>
      <c r="K341" s="159">
        <v>64</v>
      </c>
      <c r="L341" s="74">
        <v>1961</v>
      </c>
      <c r="M341" s="76">
        <v>1782</v>
      </c>
      <c r="N341" s="76">
        <v>901</v>
      </c>
      <c r="O341" s="76">
        <v>881</v>
      </c>
    </row>
    <row r="342" spans="1:15" ht="12" customHeight="1" x14ac:dyDescent="0.25">
      <c r="B342" s="33"/>
      <c r="D342" s="159"/>
      <c r="E342" s="74"/>
      <c r="F342" s="76">
        <v>0</v>
      </c>
      <c r="I342" s="18">
        <v>64</v>
      </c>
      <c r="J342" s="33" t="s">
        <v>98</v>
      </c>
      <c r="K342" s="159">
        <v>65</v>
      </c>
      <c r="L342" s="74">
        <v>1960</v>
      </c>
      <c r="M342" s="76">
        <v>1652</v>
      </c>
      <c r="N342" s="76">
        <v>838</v>
      </c>
      <c r="O342" s="76">
        <v>814</v>
      </c>
    </row>
    <row r="343" spans="1:15" ht="12" customHeight="1" x14ac:dyDescent="0.25">
      <c r="A343" s="16">
        <v>25</v>
      </c>
      <c r="B343" s="33" t="s">
        <v>98</v>
      </c>
      <c r="C343" s="85">
        <v>26</v>
      </c>
      <c r="D343" s="159"/>
      <c r="E343" s="74">
        <v>1999</v>
      </c>
      <c r="F343" s="76">
        <v>760</v>
      </c>
      <c r="G343" s="76">
        <v>438</v>
      </c>
      <c r="H343" s="76">
        <v>322</v>
      </c>
      <c r="I343" s="163">
        <v>60</v>
      </c>
      <c r="J343" s="130" t="s">
        <v>98</v>
      </c>
      <c r="K343" s="160">
        <v>65</v>
      </c>
      <c r="L343" s="78"/>
      <c r="M343" s="81">
        <v>8774</v>
      </c>
      <c r="N343" s="81">
        <v>4471</v>
      </c>
      <c r="O343" s="81">
        <v>4303</v>
      </c>
    </row>
    <row r="344" spans="1:15" ht="12" customHeight="1" x14ac:dyDescent="0.25">
      <c r="A344" s="16">
        <v>26</v>
      </c>
      <c r="B344" s="33" t="s">
        <v>98</v>
      </c>
      <c r="C344" s="85">
        <v>27</v>
      </c>
      <c r="D344" s="159"/>
      <c r="E344" s="74">
        <v>1998</v>
      </c>
      <c r="F344" s="76">
        <v>746</v>
      </c>
      <c r="G344" s="76">
        <v>405</v>
      </c>
      <c r="H344" s="76">
        <v>341</v>
      </c>
      <c r="I344" s="18"/>
      <c r="J344" s="33"/>
      <c r="K344" s="159"/>
      <c r="L344" s="74"/>
      <c r="M344" s="76"/>
    </row>
    <row r="345" spans="1:15" ht="12" customHeight="1" x14ac:dyDescent="0.25">
      <c r="A345" s="16">
        <v>27</v>
      </c>
      <c r="B345" s="33" t="s">
        <v>98</v>
      </c>
      <c r="C345" s="85">
        <v>28</v>
      </c>
      <c r="D345" s="159"/>
      <c r="E345" s="74">
        <v>1997</v>
      </c>
      <c r="F345" s="76">
        <v>758</v>
      </c>
      <c r="G345" s="76">
        <v>415</v>
      </c>
      <c r="H345" s="76">
        <v>343</v>
      </c>
      <c r="I345" s="18">
        <v>65</v>
      </c>
      <c r="J345" s="33" t="s">
        <v>98</v>
      </c>
      <c r="K345" s="159">
        <v>66</v>
      </c>
      <c r="L345" s="74">
        <v>1959</v>
      </c>
      <c r="M345" s="76">
        <v>1611</v>
      </c>
      <c r="N345" s="76">
        <v>813</v>
      </c>
      <c r="O345" s="76">
        <v>798</v>
      </c>
    </row>
    <row r="346" spans="1:15" ht="12" customHeight="1" x14ac:dyDescent="0.25">
      <c r="A346" s="16">
        <v>28</v>
      </c>
      <c r="B346" s="33" t="s">
        <v>98</v>
      </c>
      <c r="C346" s="85">
        <v>29</v>
      </c>
      <c r="D346" s="159"/>
      <c r="E346" s="74">
        <v>1996</v>
      </c>
      <c r="F346" s="76">
        <v>722</v>
      </c>
      <c r="G346" s="76">
        <v>364</v>
      </c>
      <c r="H346" s="76">
        <v>358</v>
      </c>
      <c r="I346" s="18">
        <v>66</v>
      </c>
      <c r="J346" s="33" t="s">
        <v>98</v>
      </c>
      <c r="K346" s="159">
        <v>67</v>
      </c>
      <c r="L346" s="74">
        <v>1958</v>
      </c>
      <c r="M346" s="76">
        <v>1681</v>
      </c>
      <c r="N346" s="76">
        <v>796</v>
      </c>
      <c r="O346" s="76">
        <v>885</v>
      </c>
    </row>
    <row r="347" spans="1:15" ht="12" customHeight="1" x14ac:dyDescent="0.25">
      <c r="A347" s="16">
        <v>29</v>
      </c>
      <c r="B347" s="33" t="s">
        <v>98</v>
      </c>
      <c r="C347" s="85">
        <v>30</v>
      </c>
      <c r="D347" s="159"/>
      <c r="E347" s="74">
        <v>1995</v>
      </c>
      <c r="F347" s="76">
        <v>677</v>
      </c>
      <c r="G347" s="76">
        <v>361</v>
      </c>
      <c r="H347" s="76">
        <v>316</v>
      </c>
      <c r="I347" s="18">
        <v>67</v>
      </c>
      <c r="J347" s="33" t="s">
        <v>98</v>
      </c>
      <c r="K347" s="159">
        <v>68</v>
      </c>
      <c r="L347" s="74">
        <v>1957</v>
      </c>
      <c r="M347" s="76">
        <v>1551</v>
      </c>
      <c r="N347" s="76">
        <v>747</v>
      </c>
      <c r="O347" s="76">
        <v>804</v>
      </c>
    </row>
    <row r="348" spans="1:15" ht="12" customHeight="1" x14ac:dyDescent="0.25">
      <c r="A348" s="28">
        <v>25</v>
      </c>
      <c r="B348" s="130" t="s">
        <v>98</v>
      </c>
      <c r="C348" s="224">
        <v>30</v>
      </c>
      <c r="D348" s="160"/>
      <c r="E348" s="78"/>
      <c r="F348" s="81">
        <v>3663</v>
      </c>
      <c r="G348" s="81">
        <v>1983</v>
      </c>
      <c r="H348" s="81">
        <v>1680</v>
      </c>
      <c r="I348" s="18">
        <v>68</v>
      </c>
      <c r="J348" s="33" t="s">
        <v>98</v>
      </c>
      <c r="K348" s="159">
        <v>69</v>
      </c>
      <c r="L348" s="74">
        <v>1956</v>
      </c>
      <c r="M348" s="76">
        <v>1560</v>
      </c>
      <c r="N348" s="76">
        <v>798</v>
      </c>
      <c r="O348" s="76">
        <v>762</v>
      </c>
    </row>
    <row r="349" spans="1:15" ht="12" customHeight="1" x14ac:dyDescent="0.25">
      <c r="B349" s="33"/>
      <c r="D349" s="159"/>
      <c r="E349" s="74"/>
      <c r="F349" s="76">
        <v>0</v>
      </c>
      <c r="I349" s="18">
        <v>69</v>
      </c>
      <c r="J349" s="33" t="s">
        <v>98</v>
      </c>
      <c r="K349" s="159">
        <v>70</v>
      </c>
      <c r="L349" s="74">
        <v>1955</v>
      </c>
      <c r="M349" s="76">
        <v>1559</v>
      </c>
      <c r="N349" s="76">
        <v>780</v>
      </c>
      <c r="O349" s="76">
        <v>779</v>
      </c>
    </row>
    <row r="350" spans="1:15" ht="12" customHeight="1" x14ac:dyDescent="0.25">
      <c r="A350" s="16">
        <v>30</v>
      </c>
      <c r="B350" s="33" t="s">
        <v>98</v>
      </c>
      <c r="C350" s="85">
        <v>31</v>
      </c>
      <c r="D350" s="159"/>
      <c r="E350" s="74">
        <v>1994</v>
      </c>
      <c r="F350" s="76">
        <v>675</v>
      </c>
      <c r="G350" s="76">
        <v>350</v>
      </c>
      <c r="H350" s="76">
        <v>325</v>
      </c>
      <c r="I350" s="163">
        <v>65</v>
      </c>
      <c r="J350" s="130" t="s">
        <v>98</v>
      </c>
      <c r="K350" s="160">
        <v>70</v>
      </c>
      <c r="L350" s="78"/>
      <c r="M350" s="81">
        <v>7962</v>
      </c>
      <c r="N350" s="81">
        <v>3934</v>
      </c>
      <c r="O350" s="81">
        <v>4028</v>
      </c>
    </row>
    <row r="351" spans="1:15" ht="12" customHeight="1" x14ac:dyDescent="0.25">
      <c r="A351" s="16">
        <v>31</v>
      </c>
      <c r="B351" s="33" t="s">
        <v>98</v>
      </c>
      <c r="C351" s="85">
        <v>32</v>
      </c>
      <c r="D351" s="159"/>
      <c r="E351" s="74">
        <v>1993</v>
      </c>
      <c r="F351" s="76">
        <v>728</v>
      </c>
      <c r="G351" s="76">
        <v>386</v>
      </c>
      <c r="H351" s="76">
        <v>342</v>
      </c>
      <c r="I351" s="18"/>
      <c r="J351" s="33"/>
      <c r="K351" s="159"/>
      <c r="L351" s="74"/>
      <c r="M351" s="76"/>
    </row>
    <row r="352" spans="1:15" ht="12" customHeight="1" x14ac:dyDescent="0.25">
      <c r="A352" s="16">
        <v>32</v>
      </c>
      <c r="B352" s="33" t="s">
        <v>98</v>
      </c>
      <c r="C352" s="85">
        <v>33</v>
      </c>
      <c r="D352" s="159"/>
      <c r="E352" s="74">
        <v>1992</v>
      </c>
      <c r="F352" s="76">
        <v>807</v>
      </c>
      <c r="G352" s="76">
        <v>405</v>
      </c>
      <c r="H352" s="76">
        <v>402</v>
      </c>
      <c r="I352" s="18">
        <v>70</v>
      </c>
      <c r="J352" s="33" t="s">
        <v>98</v>
      </c>
      <c r="K352" s="159">
        <v>71</v>
      </c>
      <c r="L352" s="74">
        <v>1954</v>
      </c>
      <c r="M352" s="76">
        <v>1546</v>
      </c>
      <c r="N352" s="76">
        <v>733</v>
      </c>
      <c r="O352" s="76">
        <v>813</v>
      </c>
    </row>
    <row r="353" spans="1:19" ht="12" customHeight="1" x14ac:dyDescent="0.25">
      <c r="A353" s="16">
        <v>33</v>
      </c>
      <c r="B353" s="33" t="s">
        <v>98</v>
      </c>
      <c r="C353" s="85">
        <v>34</v>
      </c>
      <c r="D353" s="159"/>
      <c r="E353" s="74">
        <v>1991</v>
      </c>
      <c r="F353" s="76">
        <v>899</v>
      </c>
      <c r="G353" s="76">
        <v>468</v>
      </c>
      <c r="H353" s="76">
        <v>431</v>
      </c>
      <c r="I353" s="18">
        <v>71</v>
      </c>
      <c r="J353" s="33" t="s">
        <v>98</v>
      </c>
      <c r="K353" s="159">
        <v>72</v>
      </c>
      <c r="L353" s="74">
        <v>1953</v>
      </c>
      <c r="M353" s="76">
        <v>1533</v>
      </c>
      <c r="N353" s="76">
        <v>744</v>
      </c>
      <c r="O353" s="76">
        <v>789</v>
      </c>
    </row>
    <row r="354" spans="1:19" ht="12" customHeight="1" x14ac:dyDescent="0.25">
      <c r="A354" s="16">
        <v>34</v>
      </c>
      <c r="B354" s="33" t="s">
        <v>98</v>
      </c>
      <c r="C354" s="85">
        <v>35</v>
      </c>
      <c r="D354" s="159"/>
      <c r="E354" s="74">
        <v>1990</v>
      </c>
      <c r="F354" s="76">
        <v>1259</v>
      </c>
      <c r="G354" s="76">
        <v>637</v>
      </c>
      <c r="H354" s="76">
        <v>622</v>
      </c>
      <c r="I354" s="18">
        <v>72</v>
      </c>
      <c r="J354" s="33" t="s">
        <v>98</v>
      </c>
      <c r="K354" s="159">
        <v>73</v>
      </c>
      <c r="L354" s="74">
        <v>1952</v>
      </c>
      <c r="M354" s="76">
        <v>1492</v>
      </c>
      <c r="N354" s="76">
        <v>752</v>
      </c>
      <c r="O354" s="76">
        <v>740</v>
      </c>
    </row>
    <row r="355" spans="1:19" ht="12" customHeight="1" x14ac:dyDescent="0.25">
      <c r="A355" s="28">
        <v>30</v>
      </c>
      <c r="B355" s="130" t="s">
        <v>98</v>
      </c>
      <c r="C355" s="224">
        <v>35</v>
      </c>
      <c r="D355" s="160"/>
      <c r="E355" s="78"/>
      <c r="F355" s="81">
        <v>4368</v>
      </c>
      <c r="G355" s="81">
        <v>2246</v>
      </c>
      <c r="H355" s="81">
        <v>2122</v>
      </c>
      <c r="I355" s="18">
        <v>73</v>
      </c>
      <c r="J355" s="33" t="s">
        <v>98</v>
      </c>
      <c r="K355" s="159">
        <v>74</v>
      </c>
      <c r="L355" s="74">
        <v>1951</v>
      </c>
      <c r="M355" s="76">
        <v>1350</v>
      </c>
      <c r="N355" s="76">
        <v>652</v>
      </c>
      <c r="O355" s="76">
        <v>698</v>
      </c>
    </row>
    <row r="356" spans="1:19" ht="12" customHeight="1" x14ac:dyDescent="0.25">
      <c r="B356" s="33"/>
      <c r="D356" s="159"/>
      <c r="E356" s="74"/>
      <c r="F356" s="76">
        <v>0</v>
      </c>
      <c r="I356" s="18">
        <v>74</v>
      </c>
      <c r="J356" s="33" t="s">
        <v>98</v>
      </c>
      <c r="K356" s="159">
        <v>75</v>
      </c>
      <c r="L356" s="74">
        <v>1950</v>
      </c>
      <c r="M356" s="76">
        <v>1357</v>
      </c>
      <c r="N356" s="76">
        <v>655</v>
      </c>
      <c r="O356" s="76">
        <v>702</v>
      </c>
    </row>
    <row r="357" spans="1:19" ht="12" customHeight="1" x14ac:dyDescent="0.25">
      <c r="A357" s="16">
        <v>35</v>
      </c>
      <c r="B357" s="33" t="s">
        <v>98</v>
      </c>
      <c r="C357" s="85">
        <v>36</v>
      </c>
      <c r="D357" s="159"/>
      <c r="E357" s="74">
        <v>1989</v>
      </c>
      <c r="F357" s="76">
        <v>1252</v>
      </c>
      <c r="G357" s="76">
        <v>623</v>
      </c>
      <c r="H357" s="76">
        <v>629</v>
      </c>
      <c r="I357" s="163">
        <v>70</v>
      </c>
      <c r="J357" s="130" t="s">
        <v>98</v>
      </c>
      <c r="K357" s="160">
        <v>75</v>
      </c>
      <c r="L357" s="78"/>
      <c r="M357" s="81">
        <v>7278</v>
      </c>
      <c r="N357" s="81">
        <v>3536</v>
      </c>
      <c r="O357" s="81">
        <v>3742</v>
      </c>
    </row>
    <row r="358" spans="1:19" ht="12" customHeight="1" x14ac:dyDescent="0.25">
      <c r="A358" s="16">
        <v>36</v>
      </c>
      <c r="B358" s="33" t="s">
        <v>98</v>
      </c>
      <c r="C358" s="85">
        <v>37</v>
      </c>
      <c r="D358" s="159"/>
      <c r="E358" s="74">
        <v>1988</v>
      </c>
      <c r="F358" s="76">
        <v>1331</v>
      </c>
      <c r="G358" s="76">
        <v>667</v>
      </c>
      <c r="H358" s="76">
        <v>664</v>
      </c>
      <c r="I358" s="18"/>
      <c r="J358" s="33"/>
      <c r="K358" s="159"/>
      <c r="L358" s="74"/>
      <c r="M358" s="76"/>
    </row>
    <row r="359" spans="1:19" ht="12" customHeight="1" x14ac:dyDescent="0.25">
      <c r="A359" s="16">
        <v>37</v>
      </c>
      <c r="B359" s="33" t="s">
        <v>98</v>
      </c>
      <c r="C359" s="85">
        <v>38</v>
      </c>
      <c r="D359" s="159"/>
      <c r="E359" s="74">
        <v>1987</v>
      </c>
      <c r="F359" s="76">
        <v>1489</v>
      </c>
      <c r="G359" s="76">
        <v>741</v>
      </c>
      <c r="H359" s="76">
        <v>748</v>
      </c>
      <c r="I359" s="163">
        <v>75</v>
      </c>
      <c r="J359" s="130" t="s">
        <v>98</v>
      </c>
      <c r="K359" s="160">
        <v>80</v>
      </c>
      <c r="L359" s="74"/>
      <c r="M359" s="81">
        <v>4317</v>
      </c>
      <c r="N359" s="81">
        <v>2022</v>
      </c>
      <c r="O359" s="81">
        <v>2295</v>
      </c>
    </row>
    <row r="360" spans="1:19" ht="12" customHeight="1" x14ac:dyDescent="0.25">
      <c r="A360" s="16">
        <v>38</v>
      </c>
      <c r="B360" s="33" t="s">
        <v>98</v>
      </c>
      <c r="C360" s="85">
        <v>39</v>
      </c>
      <c r="D360" s="159"/>
      <c r="E360" s="74">
        <v>1986</v>
      </c>
      <c r="F360" s="76">
        <v>1410</v>
      </c>
      <c r="G360" s="76">
        <v>739</v>
      </c>
      <c r="H360" s="76">
        <v>671</v>
      </c>
      <c r="I360" s="163">
        <v>80</v>
      </c>
      <c r="J360" s="130" t="s">
        <v>98</v>
      </c>
      <c r="K360" s="160">
        <v>85</v>
      </c>
      <c r="L360" s="74"/>
      <c r="M360" s="81">
        <v>4386</v>
      </c>
      <c r="N360" s="81">
        <v>1785</v>
      </c>
      <c r="O360" s="81">
        <v>2601</v>
      </c>
    </row>
    <row r="361" spans="1:19" ht="12" customHeight="1" x14ac:dyDescent="0.25">
      <c r="A361" s="16">
        <v>39</v>
      </c>
      <c r="B361" s="33" t="s">
        <v>98</v>
      </c>
      <c r="C361" s="85">
        <v>40</v>
      </c>
      <c r="D361" s="159"/>
      <c r="E361" s="74">
        <v>1985</v>
      </c>
      <c r="F361" s="76">
        <v>1416</v>
      </c>
      <c r="G361" s="76">
        <v>723</v>
      </c>
      <c r="H361" s="76">
        <v>693</v>
      </c>
      <c r="I361" s="356" t="s">
        <v>411</v>
      </c>
      <c r="J361" s="357"/>
      <c r="K361" s="357"/>
      <c r="L361" s="74"/>
      <c r="M361" s="81">
        <v>3928</v>
      </c>
      <c r="N361" s="81">
        <v>1342</v>
      </c>
      <c r="O361" s="81">
        <v>2586</v>
      </c>
      <c r="S361" s="81"/>
    </row>
    <row r="362" spans="1:19" ht="12" customHeight="1" x14ac:dyDescent="0.25">
      <c r="A362" s="28">
        <v>35</v>
      </c>
      <c r="B362" s="130" t="s">
        <v>98</v>
      </c>
      <c r="C362" s="224">
        <v>40</v>
      </c>
      <c r="D362" s="160"/>
      <c r="E362" s="78"/>
      <c r="F362" s="81">
        <v>6898</v>
      </c>
      <c r="G362" s="81">
        <v>3493</v>
      </c>
      <c r="H362" s="81">
        <v>3405</v>
      </c>
      <c r="I362" s="356" t="s">
        <v>412</v>
      </c>
      <c r="J362" s="357"/>
      <c r="K362" s="357"/>
      <c r="L362" s="74"/>
      <c r="M362" s="81">
        <v>103694</v>
      </c>
      <c r="N362" s="81">
        <v>51953</v>
      </c>
      <c r="O362" s="81">
        <v>51741</v>
      </c>
    </row>
    <row r="363" spans="1:19" ht="12" customHeight="1" x14ac:dyDescent="0.25">
      <c r="I363" s="174"/>
      <c r="J363" s="179"/>
      <c r="K363" s="38"/>
      <c r="L363" s="84"/>
      <c r="M363" s="238"/>
      <c r="N363" s="84"/>
      <c r="O363" s="84"/>
    </row>
    <row r="364" spans="1:19" ht="12" customHeight="1" x14ac:dyDescent="0.25">
      <c r="C364" s="16"/>
      <c r="F364" s="16"/>
      <c r="G364" s="16"/>
      <c r="H364" s="16"/>
      <c r="L364" s="84"/>
      <c r="M364" s="231"/>
      <c r="N364" s="81"/>
      <c r="O364" s="81"/>
    </row>
    <row r="365" spans="1:19" x14ac:dyDescent="0.25">
      <c r="A365" s="287" t="s">
        <v>400</v>
      </c>
      <c r="B365" s="287"/>
      <c r="C365" s="287"/>
      <c r="D365" s="287"/>
      <c r="E365" s="287"/>
      <c r="F365" s="287"/>
      <c r="G365" s="287"/>
      <c r="H365" s="287"/>
      <c r="I365" s="287"/>
      <c r="J365" s="287"/>
      <c r="K365" s="287"/>
      <c r="L365" s="287"/>
      <c r="M365" s="287"/>
      <c r="N365" s="287"/>
      <c r="O365" s="287"/>
    </row>
    <row r="366" spans="1:19" x14ac:dyDescent="0.25">
      <c r="A366" s="41" t="s">
        <v>271</v>
      </c>
      <c r="B366" s="41"/>
      <c r="C366" s="41"/>
      <c r="D366" s="41"/>
      <c r="E366" s="41"/>
      <c r="F366" s="165"/>
      <c r="G366" s="165"/>
      <c r="H366" s="165"/>
      <c r="I366" s="41"/>
      <c r="J366" s="41"/>
      <c r="K366" s="41"/>
      <c r="L366" s="41"/>
      <c r="M366" s="232"/>
      <c r="N366" s="165"/>
      <c r="O366" s="165"/>
    </row>
    <row r="368" spans="1:19" x14ac:dyDescent="0.25">
      <c r="A368" s="88" t="s">
        <v>122</v>
      </c>
      <c r="B368" s="88"/>
      <c r="C368" s="88"/>
      <c r="D368" s="88"/>
      <c r="E368" s="358" t="s">
        <v>331</v>
      </c>
      <c r="F368" s="323" t="s">
        <v>0</v>
      </c>
      <c r="G368" s="251"/>
      <c r="H368" s="251"/>
      <c r="I368" s="151" t="s">
        <v>122</v>
      </c>
      <c r="J368" s="88"/>
      <c r="K368" s="88"/>
      <c r="L368" s="358" t="s">
        <v>331</v>
      </c>
      <c r="M368" s="323" t="s">
        <v>0</v>
      </c>
      <c r="N368" s="251"/>
      <c r="O368" s="251"/>
    </row>
    <row r="369" spans="1:18" x14ac:dyDescent="0.25">
      <c r="A369" s="41" t="s">
        <v>123</v>
      </c>
      <c r="B369" s="41"/>
      <c r="C369" s="41"/>
      <c r="D369" s="41"/>
      <c r="E369" s="359"/>
      <c r="F369" s="325"/>
      <c r="G369" s="316"/>
      <c r="H369" s="316"/>
      <c r="I369" s="161" t="s">
        <v>123</v>
      </c>
      <c r="J369" s="41"/>
      <c r="K369" s="41"/>
      <c r="L369" s="359"/>
      <c r="M369" s="325"/>
      <c r="N369" s="316"/>
      <c r="O369" s="316"/>
    </row>
    <row r="370" spans="1:18" x14ac:dyDescent="0.25">
      <c r="A370" s="66" t="s">
        <v>125</v>
      </c>
      <c r="B370" s="66"/>
      <c r="C370" s="66"/>
      <c r="D370" s="66"/>
      <c r="E370" s="360"/>
      <c r="F370" s="167" t="s">
        <v>51</v>
      </c>
      <c r="G370" s="166" t="s">
        <v>59</v>
      </c>
      <c r="H370" s="167" t="s">
        <v>60</v>
      </c>
      <c r="I370" s="162" t="s">
        <v>125</v>
      </c>
      <c r="J370" s="66"/>
      <c r="K370" s="66"/>
      <c r="L370" s="360"/>
      <c r="M370" s="236" t="s">
        <v>51</v>
      </c>
      <c r="N370" s="166" t="s">
        <v>59</v>
      </c>
      <c r="O370" s="167" t="s">
        <v>60</v>
      </c>
    </row>
    <row r="371" spans="1:18" ht="21" customHeight="1" x14ac:dyDescent="0.25">
      <c r="A371" s="16">
        <v>0</v>
      </c>
      <c r="B371" s="33" t="s">
        <v>98</v>
      </c>
      <c r="C371" s="85">
        <v>1</v>
      </c>
      <c r="D371" s="159"/>
      <c r="E371" s="74">
        <v>2024</v>
      </c>
      <c r="F371" s="76">
        <v>432</v>
      </c>
      <c r="G371" s="76">
        <v>209</v>
      </c>
      <c r="H371" s="76">
        <v>223</v>
      </c>
      <c r="I371" s="18">
        <v>40</v>
      </c>
      <c r="J371" s="33" t="s">
        <v>98</v>
      </c>
      <c r="K371" s="159">
        <v>41</v>
      </c>
      <c r="L371" s="74">
        <v>1984</v>
      </c>
      <c r="M371" s="76">
        <v>1074</v>
      </c>
      <c r="N371" s="76">
        <v>558</v>
      </c>
      <c r="O371" s="76">
        <v>516</v>
      </c>
    </row>
    <row r="372" spans="1:18" ht="12" customHeight="1" x14ac:dyDescent="0.25">
      <c r="A372" s="16">
        <v>1</v>
      </c>
      <c r="B372" s="33" t="s">
        <v>98</v>
      </c>
      <c r="C372" s="85">
        <v>2</v>
      </c>
      <c r="D372" s="159"/>
      <c r="E372" s="74">
        <v>2023</v>
      </c>
      <c r="F372" s="76">
        <v>498</v>
      </c>
      <c r="G372" s="76">
        <v>271</v>
      </c>
      <c r="H372" s="76">
        <v>227</v>
      </c>
      <c r="I372" s="18">
        <v>41</v>
      </c>
      <c r="J372" s="33" t="s">
        <v>98</v>
      </c>
      <c r="K372" s="159">
        <v>42</v>
      </c>
      <c r="L372" s="74">
        <v>1983</v>
      </c>
      <c r="M372" s="76">
        <v>984</v>
      </c>
      <c r="N372" s="76">
        <v>510</v>
      </c>
      <c r="O372" s="76">
        <v>474</v>
      </c>
    </row>
    <row r="373" spans="1:18" ht="12" customHeight="1" x14ac:dyDescent="0.25">
      <c r="A373" s="16">
        <v>2</v>
      </c>
      <c r="B373" s="33" t="s">
        <v>98</v>
      </c>
      <c r="C373" s="85">
        <v>3</v>
      </c>
      <c r="D373" s="159"/>
      <c r="E373" s="74">
        <v>2022</v>
      </c>
      <c r="F373" s="76">
        <v>527</v>
      </c>
      <c r="G373" s="76">
        <v>280</v>
      </c>
      <c r="H373" s="76">
        <v>247</v>
      </c>
      <c r="I373" s="18">
        <v>42</v>
      </c>
      <c r="J373" s="33" t="s">
        <v>98</v>
      </c>
      <c r="K373" s="159">
        <v>43</v>
      </c>
      <c r="L373" s="74">
        <v>1982</v>
      </c>
      <c r="M373" s="76">
        <v>1056</v>
      </c>
      <c r="N373" s="76">
        <v>559</v>
      </c>
      <c r="O373" s="76">
        <v>497</v>
      </c>
    </row>
    <row r="374" spans="1:18" ht="12" customHeight="1" x14ac:dyDescent="0.25">
      <c r="A374" s="16">
        <v>3</v>
      </c>
      <c r="B374" s="33" t="s">
        <v>98</v>
      </c>
      <c r="C374" s="85">
        <v>4</v>
      </c>
      <c r="D374" s="159"/>
      <c r="E374" s="74">
        <v>2021</v>
      </c>
      <c r="F374" s="76">
        <v>543</v>
      </c>
      <c r="G374" s="76">
        <v>275</v>
      </c>
      <c r="H374" s="76">
        <v>268</v>
      </c>
      <c r="I374" s="18">
        <v>43</v>
      </c>
      <c r="J374" s="33" t="s">
        <v>98</v>
      </c>
      <c r="K374" s="159">
        <v>44</v>
      </c>
      <c r="L374" s="74">
        <v>1981</v>
      </c>
      <c r="M374" s="76">
        <v>998</v>
      </c>
      <c r="N374" s="76">
        <v>529</v>
      </c>
      <c r="O374" s="76">
        <v>469</v>
      </c>
    </row>
    <row r="375" spans="1:18" ht="12" customHeight="1" x14ac:dyDescent="0.25">
      <c r="A375" s="16">
        <v>4</v>
      </c>
      <c r="B375" s="33" t="s">
        <v>98</v>
      </c>
      <c r="C375" s="85">
        <v>5</v>
      </c>
      <c r="D375" s="159"/>
      <c r="E375" s="74">
        <v>2020</v>
      </c>
      <c r="F375" s="76">
        <v>614</v>
      </c>
      <c r="G375" s="76">
        <v>309</v>
      </c>
      <c r="H375" s="76">
        <v>305</v>
      </c>
      <c r="I375" s="18">
        <v>44</v>
      </c>
      <c r="J375" s="33" t="s">
        <v>98</v>
      </c>
      <c r="K375" s="159">
        <v>45</v>
      </c>
      <c r="L375" s="74">
        <v>1980</v>
      </c>
      <c r="M375" s="76">
        <v>1107</v>
      </c>
      <c r="N375" s="76">
        <v>587</v>
      </c>
      <c r="O375" s="76">
        <v>520</v>
      </c>
    </row>
    <row r="376" spans="1:18" ht="12" customHeight="1" x14ac:dyDescent="0.25">
      <c r="A376" s="16">
        <v>5</v>
      </c>
      <c r="B376" s="33" t="s">
        <v>98</v>
      </c>
      <c r="C376" s="85">
        <v>6</v>
      </c>
      <c r="D376" s="159"/>
      <c r="E376" s="74">
        <v>2019</v>
      </c>
      <c r="F376" s="76">
        <v>687</v>
      </c>
      <c r="G376" s="76">
        <v>363</v>
      </c>
      <c r="H376" s="76">
        <v>324</v>
      </c>
      <c r="I376" s="163">
        <v>40</v>
      </c>
      <c r="J376" s="130" t="s">
        <v>98</v>
      </c>
      <c r="K376" s="160">
        <v>45</v>
      </c>
      <c r="L376" s="78"/>
      <c r="M376" s="81">
        <v>5219</v>
      </c>
      <c r="N376" s="81">
        <v>2743</v>
      </c>
      <c r="O376" s="81">
        <v>2476</v>
      </c>
    </row>
    <row r="377" spans="1:18" ht="12" customHeight="1" x14ac:dyDescent="0.25">
      <c r="A377" s="28">
        <v>0</v>
      </c>
      <c r="B377" s="130" t="s">
        <v>98</v>
      </c>
      <c r="C377" s="224">
        <v>6</v>
      </c>
      <c r="D377" s="160"/>
      <c r="E377" s="78"/>
      <c r="F377" s="81">
        <v>3301</v>
      </c>
      <c r="G377" s="81">
        <v>1707</v>
      </c>
      <c r="H377" s="81">
        <v>1594</v>
      </c>
      <c r="I377" s="18"/>
      <c r="J377" s="33"/>
      <c r="K377" s="159"/>
      <c r="L377" s="74"/>
      <c r="M377" s="76"/>
    </row>
    <row r="378" spans="1:18" ht="12" customHeight="1" x14ac:dyDescent="0.25">
      <c r="B378" s="33"/>
      <c r="D378" s="159"/>
      <c r="E378" s="74"/>
      <c r="F378" s="76">
        <v>0</v>
      </c>
      <c r="I378" s="18">
        <v>45</v>
      </c>
      <c r="J378" s="33" t="s">
        <v>98</v>
      </c>
      <c r="K378" s="159">
        <v>46</v>
      </c>
      <c r="L378" s="74">
        <v>1979</v>
      </c>
      <c r="M378" s="76">
        <v>1018</v>
      </c>
      <c r="N378" s="76">
        <v>541</v>
      </c>
      <c r="O378" s="76">
        <v>477</v>
      </c>
    </row>
    <row r="379" spans="1:18" ht="12" customHeight="1" x14ac:dyDescent="0.25">
      <c r="A379" s="16">
        <v>6</v>
      </c>
      <c r="B379" s="33" t="s">
        <v>98</v>
      </c>
      <c r="C379" s="85">
        <v>7</v>
      </c>
      <c r="D379" s="159"/>
      <c r="E379" s="74">
        <v>2018</v>
      </c>
      <c r="F379" s="76">
        <v>693</v>
      </c>
      <c r="G379" s="76">
        <v>365</v>
      </c>
      <c r="H379" s="76">
        <v>328</v>
      </c>
      <c r="I379" s="18">
        <v>46</v>
      </c>
      <c r="J379" s="33" t="s">
        <v>98</v>
      </c>
      <c r="K379" s="159">
        <v>47</v>
      </c>
      <c r="L379" s="74">
        <v>1978</v>
      </c>
      <c r="M379" s="76">
        <v>1000</v>
      </c>
      <c r="N379" s="76">
        <v>500</v>
      </c>
      <c r="O379" s="76">
        <v>500</v>
      </c>
    </row>
    <row r="380" spans="1:18" ht="12" customHeight="1" x14ac:dyDescent="0.25">
      <c r="A380" s="16">
        <v>7</v>
      </c>
      <c r="B380" s="33" t="s">
        <v>98</v>
      </c>
      <c r="C380" s="85">
        <v>8</v>
      </c>
      <c r="D380" s="159"/>
      <c r="E380" s="74">
        <v>2017</v>
      </c>
      <c r="F380" s="76">
        <v>705</v>
      </c>
      <c r="G380" s="76">
        <v>362</v>
      </c>
      <c r="H380" s="76">
        <v>343</v>
      </c>
      <c r="I380" s="18">
        <v>47</v>
      </c>
      <c r="J380" s="33" t="s">
        <v>98</v>
      </c>
      <c r="K380" s="159">
        <v>48</v>
      </c>
      <c r="L380" s="74">
        <v>1977</v>
      </c>
      <c r="M380" s="76">
        <v>902</v>
      </c>
      <c r="N380" s="76">
        <v>478</v>
      </c>
      <c r="O380" s="76">
        <v>424</v>
      </c>
    </row>
    <row r="381" spans="1:18" ht="12" customHeight="1" x14ac:dyDescent="0.25">
      <c r="A381" s="16">
        <v>8</v>
      </c>
      <c r="B381" s="33" t="s">
        <v>98</v>
      </c>
      <c r="C381" s="85">
        <v>9</v>
      </c>
      <c r="D381" s="159"/>
      <c r="E381" s="74">
        <v>2016</v>
      </c>
      <c r="F381" s="76">
        <v>770</v>
      </c>
      <c r="G381" s="76">
        <v>384</v>
      </c>
      <c r="H381" s="76">
        <v>386</v>
      </c>
      <c r="I381" s="18">
        <v>48</v>
      </c>
      <c r="J381" s="33" t="s">
        <v>98</v>
      </c>
      <c r="K381" s="159">
        <v>49</v>
      </c>
      <c r="L381" s="74">
        <v>1976</v>
      </c>
      <c r="M381" s="76">
        <v>826</v>
      </c>
      <c r="N381" s="76">
        <v>427</v>
      </c>
      <c r="O381" s="76">
        <v>399</v>
      </c>
    </row>
    <row r="382" spans="1:18" ht="12" customHeight="1" x14ac:dyDescent="0.25">
      <c r="A382" s="16">
        <v>9</v>
      </c>
      <c r="B382" s="33" t="s">
        <v>98</v>
      </c>
      <c r="C382" s="85">
        <v>10</v>
      </c>
      <c r="D382" s="159"/>
      <c r="E382" s="74">
        <v>2015</v>
      </c>
      <c r="F382" s="76">
        <v>787</v>
      </c>
      <c r="G382" s="76">
        <v>388</v>
      </c>
      <c r="H382" s="76">
        <v>399</v>
      </c>
      <c r="I382" s="18">
        <v>49</v>
      </c>
      <c r="J382" s="33" t="s">
        <v>98</v>
      </c>
      <c r="K382" s="159">
        <v>50</v>
      </c>
      <c r="L382" s="74">
        <v>1975</v>
      </c>
      <c r="M382" s="76">
        <v>763</v>
      </c>
      <c r="N382" s="76">
        <v>414</v>
      </c>
      <c r="O382" s="76">
        <v>349</v>
      </c>
      <c r="R382" s="85"/>
    </row>
    <row r="383" spans="1:18" ht="12" customHeight="1" x14ac:dyDescent="0.25">
      <c r="A383" s="16">
        <v>10</v>
      </c>
      <c r="B383" s="33" t="s">
        <v>98</v>
      </c>
      <c r="C383" s="85">
        <v>11</v>
      </c>
      <c r="D383" s="159"/>
      <c r="E383" s="74">
        <v>2014</v>
      </c>
      <c r="F383" s="76">
        <v>784</v>
      </c>
      <c r="G383" s="76">
        <v>409</v>
      </c>
      <c r="H383" s="76">
        <v>375</v>
      </c>
      <c r="I383" s="163">
        <v>45</v>
      </c>
      <c r="J383" s="130" t="s">
        <v>98</v>
      </c>
      <c r="K383" s="160">
        <v>50</v>
      </c>
      <c r="L383" s="78"/>
      <c r="M383" s="81">
        <v>4509</v>
      </c>
      <c r="N383" s="81">
        <v>2360</v>
      </c>
      <c r="O383" s="81">
        <v>2149</v>
      </c>
    </row>
    <row r="384" spans="1:18" ht="12" customHeight="1" x14ac:dyDescent="0.25">
      <c r="A384" s="16">
        <v>11</v>
      </c>
      <c r="B384" s="33" t="s">
        <v>98</v>
      </c>
      <c r="C384" s="85">
        <v>12</v>
      </c>
      <c r="D384" s="159"/>
      <c r="E384" s="74">
        <v>2013</v>
      </c>
      <c r="F384" s="76">
        <v>745</v>
      </c>
      <c r="G384" s="76">
        <v>400</v>
      </c>
      <c r="H384" s="76">
        <v>345</v>
      </c>
      <c r="I384" s="18"/>
      <c r="J384" s="33"/>
      <c r="K384" s="159"/>
      <c r="L384" s="74"/>
      <c r="M384" s="76"/>
    </row>
    <row r="385" spans="1:15" ht="12" customHeight="1" x14ac:dyDescent="0.25">
      <c r="A385" s="16">
        <v>12</v>
      </c>
      <c r="B385" s="33" t="s">
        <v>98</v>
      </c>
      <c r="C385" s="85">
        <v>13</v>
      </c>
      <c r="D385" s="159"/>
      <c r="E385" s="74">
        <v>2012</v>
      </c>
      <c r="F385" s="76">
        <v>738</v>
      </c>
      <c r="G385" s="76">
        <v>364</v>
      </c>
      <c r="H385" s="76">
        <v>374</v>
      </c>
      <c r="I385" s="18">
        <v>50</v>
      </c>
      <c r="J385" s="33" t="s">
        <v>98</v>
      </c>
      <c r="K385" s="159">
        <v>51</v>
      </c>
      <c r="L385" s="74">
        <v>1974</v>
      </c>
      <c r="M385" s="76">
        <v>805</v>
      </c>
      <c r="N385" s="76">
        <v>431</v>
      </c>
      <c r="O385" s="76">
        <v>374</v>
      </c>
    </row>
    <row r="386" spans="1:15" ht="12" customHeight="1" x14ac:dyDescent="0.25">
      <c r="A386" s="16">
        <v>13</v>
      </c>
      <c r="B386" s="33" t="s">
        <v>98</v>
      </c>
      <c r="C386" s="85">
        <v>14</v>
      </c>
      <c r="D386" s="159"/>
      <c r="E386" s="74">
        <v>2011</v>
      </c>
      <c r="F386" s="76">
        <v>737</v>
      </c>
      <c r="G386" s="76">
        <v>370</v>
      </c>
      <c r="H386" s="76">
        <v>367</v>
      </c>
      <c r="I386" s="18">
        <v>51</v>
      </c>
      <c r="J386" s="33" t="s">
        <v>98</v>
      </c>
      <c r="K386" s="159">
        <v>52</v>
      </c>
      <c r="L386" s="74">
        <v>1973</v>
      </c>
      <c r="M386" s="76">
        <v>863</v>
      </c>
      <c r="N386" s="76">
        <v>445</v>
      </c>
      <c r="O386" s="76">
        <v>418</v>
      </c>
    </row>
    <row r="387" spans="1:15" ht="12" customHeight="1" x14ac:dyDescent="0.25">
      <c r="A387" s="16">
        <v>14</v>
      </c>
      <c r="B387" s="33" t="s">
        <v>98</v>
      </c>
      <c r="C387" s="85">
        <v>15</v>
      </c>
      <c r="D387" s="159"/>
      <c r="E387" s="74">
        <v>2010</v>
      </c>
      <c r="F387" s="76">
        <v>774</v>
      </c>
      <c r="G387" s="76">
        <v>419</v>
      </c>
      <c r="H387" s="76">
        <v>355</v>
      </c>
      <c r="I387" s="18">
        <v>52</v>
      </c>
      <c r="J387" s="33" t="s">
        <v>98</v>
      </c>
      <c r="K387" s="159">
        <v>53</v>
      </c>
      <c r="L387" s="74">
        <v>1972</v>
      </c>
      <c r="M387" s="76">
        <v>1069</v>
      </c>
      <c r="N387" s="76">
        <v>535</v>
      </c>
      <c r="O387" s="76">
        <v>534</v>
      </c>
    </row>
    <row r="388" spans="1:15" ht="12" customHeight="1" x14ac:dyDescent="0.25">
      <c r="A388" s="28">
        <v>6</v>
      </c>
      <c r="B388" s="130" t="s">
        <v>98</v>
      </c>
      <c r="C388" s="224">
        <v>15</v>
      </c>
      <c r="D388" s="160"/>
      <c r="E388" s="78"/>
      <c r="F388" s="81">
        <v>6733</v>
      </c>
      <c r="G388" s="81">
        <v>3461</v>
      </c>
      <c r="H388" s="81">
        <v>3272</v>
      </c>
      <c r="I388" s="18">
        <v>53</v>
      </c>
      <c r="J388" s="33" t="s">
        <v>98</v>
      </c>
      <c r="K388" s="159">
        <v>54</v>
      </c>
      <c r="L388" s="74">
        <v>1971</v>
      </c>
      <c r="M388" s="76">
        <v>1132</v>
      </c>
      <c r="N388" s="76">
        <v>545</v>
      </c>
      <c r="O388" s="76">
        <v>587</v>
      </c>
    </row>
    <row r="389" spans="1:15" ht="12" customHeight="1" x14ac:dyDescent="0.25">
      <c r="B389" s="33"/>
      <c r="D389" s="159"/>
      <c r="E389" s="74"/>
      <c r="F389" s="76">
        <v>0</v>
      </c>
      <c r="I389" s="18">
        <v>54</v>
      </c>
      <c r="J389" s="33" t="s">
        <v>98</v>
      </c>
      <c r="K389" s="159">
        <v>55</v>
      </c>
      <c r="L389" s="74">
        <v>1970</v>
      </c>
      <c r="M389" s="76">
        <v>1190</v>
      </c>
      <c r="N389" s="76">
        <v>614</v>
      </c>
      <c r="O389" s="76">
        <v>576</v>
      </c>
    </row>
    <row r="390" spans="1:15" ht="12" customHeight="1" x14ac:dyDescent="0.25">
      <c r="A390" s="16">
        <v>15</v>
      </c>
      <c r="B390" s="33" t="s">
        <v>98</v>
      </c>
      <c r="C390" s="85">
        <v>16</v>
      </c>
      <c r="D390" s="159"/>
      <c r="E390" s="74">
        <v>2009</v>
      </c>
      <c r="F390" s="76">
        <v>738</v>
      </c>
      <c r="G390" s="76">
        <v>387</v>
      </c>
      <c r="H390" s="76">
        <v>351</v>
      </c>
      <c r="I390" s="163">
        <v>50</v>
      </c>
      <c r="J390" s="130" t="s">
        <v>98</v>
      </c>
      <c r="K390" s="160">
        <v>55</v>
      </c>
      <c r="L390" s="78"/>
      <c r="M390" s="81">
        <v>5059</v>
      </c>
      <c r="N390" s="81">
        <v>2570</v>
      </c>
      <c r="O390" s="81">
        <v>2489</v>
      </c>
    </row>
    <row r="391" spans="1:15" ht="12" customHeight="1" x14ac:dyDescent="0.25">
      <c r="A391" s="16">
        <v>16</v>
      </c>
      <c r="B391" s="33" t="s">
        <v>98</v>
      </c>
      <c r="C391" s="85">
        <v>17</v>
      </c>
      <c r="D391" s="159"/>
      <c r="E391" s="74">
        <v>2008</v>
      </c>
      <c r="F391" s="76">
        <v>765</v>
      </c>
      <c r="G391" s="76">
        <v>392</v>
      </c>
      <c r="H391" s="76">
        <v>373</v>
      </c>
      <c r="I391" s="18"/>
      <c r="J391" s="33"/>
      <c r="K391" s="159"/>
      <c r="L391" s="74"/>
      <c r="M391" s="76"/>
    </row>
    <row r="392" spans="1:15" ht="12" customHeight="1" x14ac:dyDescent="0.25">
      <c r="A392" s="16">
        <v>17</v>
      </c>
      <c r="B392" s="33" t="s">
        <v>98</v>
      </c>
      <c r="C392" s="85">
        <v>18</v>
      </c>
      <c r="D392" s="159"/>
      <c r="E392" s="74">
        <v>2007</v>
      </c>
      <c r="F392" s="76">
        <v>783</v>
      </c>
      <c r="G392" s="76">
        <v>395</v>
      </c>
      <c r="H392" s="76">
        <v>388</v>
      </c>
      <c r="I392" s="18">
        <v>55</v>
      </c>
      <c r="J392" s="33" t="s">
        <v>98</v>
      </c>
      <c r="K392" s="159">
        <v>56</v>
      </c>
      <c r="L392" s="74">
        <v>1969</v>
      </c>
      <c r="M392" s="76">
        <v>1197</v>
      </c>
      <c r="N392" s="76">
        <v>610</v>
      </c>
      <c r="O392" s="76">
        <v>587</v>
      </c>
    </row>
    <row r="393" spans="1:15" ht="12" customHeight="1" x14ac:dyDescent="0.25">
      <c r="A393" s="28">
        <v>15</v>
      </c>
      <c r="B393" s="130" t="s">
        <v>98</v>
      </c>
      <c r="C393" s="224">
        <v>18</v>
      </c>
      <c r="D393" s="160"/>
      <c r="E393" s="78"/>
      <c r="F393" s="81">
        <v>2286</v>
      </c>
      <c r="G393" s="81">
        <v>1174</v>
      </c>
      <c r="H393" s="81">
        <v>1112</v>
      </c>
      <c r="I393" s="18">
        <v>56</v>
      </c>
      <c r="J393" s="33" t="s">
        <v>98</v>
      </c>
      <c r="K393" s="159">
        <v>57</v>
      </c>
      <c r="L393" s="74">
        <v>1968</v>
      </c>
      <c r="M393" s="76">
        <v>1206</v>
      </c>
      <c r="N393" s="76">
        <v>611</v>
      </c>
      <c r="O393" s="76">
        <v>595</v>
      </c>
    </row>
    <row r="394" spans="1:15" ht="12" customHeight="1" x14ac:dyDescent="0.25">
      <c r="B394" s="33"/>
      <c r="D394" s="159"/>
      <c r="E394" s="74"/>
      <c r="F394" s="76">
        <v>0</v>
      </c>
      <c r="I394" s="18">
        <v>57</v>
      </c>
      <c r="J394" s="33" t="s">
        <v>98</v>
      </c>
      <c r="K394" s="159">
        <v>58</v>
      </c>
      <c r="L394" s="74">
        <v>1967</v>
      </c>
      <c r="M394" s="76">
        <v>1293</v>
      </c>
      <c r="N394" s="76">
        <v>630</v>
      </c>
      <c r="O394" s="76">
        <v>663</v>
      </c>
    </row>
    <row r="395" spans="1:15" ht="12" customHeight="1" x14ac:dyDescent="0.25">
      <c r="A395" s="16">
        <v>18</v>
      </c>
      <c r="B395" s="33" t="s">
        <v>98</v>
      </c>
      <c r="C395" s="85">
        <v>19</v>
      </c>
      <c r="D395" s="159"/>
      <c r="E395" s="74">
        <v>2006</v>
      </c>
      <c r="F395" s="76">
        <v>726</v>
      </c>
      <c r="G395" s="76">
        <v>364</v>
      </c>
      <c r="H395" s="76">
        <v>362</v>
      </c>
      <c r="I395" s="18">
        <v>58</v>
      </c>
      <c r="J395" s="33" t="s">
        <v>98</v>
      </c>
      <c r="K395" s="159">
        <v>59</v>
      </c>
      <c r="L395" s="74">
        <v>1966</v>
      </c>
      <c r="M395" s="76">
        <v>1305</v>
      </c>
      <c r="N395" s="76">
        <v>667</v>
      </c>
      <c r="O395" s="76">
        <v>638</v>
      </c>
    </row>
    <row r="396" spans="1:15" ht="12" customHeight="1" x14ac:dyDescent="0.25">
      <c r="A396" s="16">
        <v>19</v>
      </c>
      <c r="B396" s="33" t="s">
        <v>98</v>
      </c>
      <c r="C396" s="85">
        <v>20</v>
      </c>
      <c r="D396" s="159"/>
      <c r="E396" s="74">
        <v>2005</v>
      </c>
      <c r="F396" s="76">
        <v>801</v>
      </c>
      <c r="G396" s="76">
        <v>440</v>
      </c>
      <c r="H396" s="76">
        <v>361</v>
      </c>
      <c r="I396" s="18">
        <v>59</v>
      </c>
      <c r="J396" s="33" t="s">
        <v>98</v>
      </c>
      <c r="K396" s="159">
        <v>60</v>
      </c>
      <c r="L396" s="74">
        <v>1965</v>
      </c>
      <c r="M396" s="76">
        <v>1327</v>
      </c>
      <c r="N396" s="76">
        <v>624</v>
      </c>
      <c r="O396" s="76">
        <v>703</v>
      </c>
    </row>
    <row r="397" spans="1:15" ht="12" customHeight="1" x14ac:dyDescent="0.25">
      <c r="A397" s="16">
        <v>20</v>
      </c>
      <c r="B397" s="33" t="s">
        <v>98</v>
      </c>
      <c r="C397" s="85">
        <v>21</v>
      </c>
      <c r="D397" s="159"/>
      <c r="E397" s="74">
        <v>2004</v>
      </c>
      <c r="F397" s="76">
        <v>701</v>
      </c>
      <c r="G397" s="76">
        <v>390</v>
      </c>
      <c r="H397" s="76">
        <v>311</v>
      </c>
      <c r="I397" s="163">
        <v>55</v>
      </c>
      <c r="J397" s="130" t="s">
        <v>98</v>
      </c>
      <c r="K397" s="160">
        <v>60</v>
      </c>
      <c r="L397" s="78"/>
      <c r="M397" s="81">
        <v>6328</v>
      </c>
      <c r="N397" s="81">
        <v>3142</v>
      </c>
      <c r="O397" s="81">
        <v>3186</v>
      </c>
    </row>
    <row r="398" spans="1:15" ht="12" customHeight="1" x14ac:dyDescent="0.25">
      <c r="A398" s="16">
        <v>21</v>
      </c>
      <c r="B398" s="33" t="s">
        <v>98</v>
      </c>
      <c r="C398" s="85">
        <v>22</v>
      </c>
      <c r="D398" s="159"/>
      <c r="E398" s="74">
        <v>2003</v>
      </c>
      <c r="F398" s="76">
        <v>658</v>
      </c>
      <c r="G398" s="76">
        <v>370</v>
      </c>
      <c r="H398" s="76">
        <v>288</v>
      </c>
      <c r="I398" s="18"/>
      <c r="J398" s="33"/>
      <c r="K398" s="159"/>
      <c r="L398" s="74"/>
    </row>
    <row r="399" spans="1:15" ht="12" customHeight="1" x14ac:dyDescent="0.25">
      <c r="A399" s="16">
        <v>22</v>
      </c>
      <c r="B399" s="33" t="s">
        <v>98</v>
      </c>
      <c r="C399" s="85">
        <v>23</v>
      </c>
      <c r="D399" s="159"/>
      <c r="E399" s="74">
        <v>2002</v>
      </c>
      <c r="F399" s="76">
        <v>639</v>
      </c>
      <c r="G399" s="76">
        <v>348</v>
      </c>
      <c r="H399" s="76">
        <v>291</v>
      </c>
      <c r="I399" s="18">
        <v>60</v>
      </c>
      <c r="J399" s="33" t="s">
        <v>98</v>
      </c>
      <c r="K399" s="159">
        <v>61</v>
      </c>
      <c r="L399" s="74">
        <v>1964</v>
      </c>
      <c r="M399" s="76">
        <v>1452</v>
      </c>
      <c r="N399" s="76">
        <v>728</v>
      </c>
      <c r="O399" s="76">
        <v>724</v>
      </c>
    </row>
    <row r="400" spans="1:15" ht="12" customHeight="1" x14ac:dyDescent="0.25">
      <c r="A400" s="16">
        <v>23</v>
      </c>
      <c r="B400" s="33" t="s">
        <v>98</v>
      </c>
      <c r="C400" s="85">
        <v>24</v>
      </c>
      <c r="D400" s="159"/>
      <c r="E400" s="74">
        <v>2001</v>
      </c>
      <c r="F400" s="76">
        <v>687</v>
      </c>
      <c r="G400" s="76">
        <v>402</v>
      </c>
      <c r="H400" s="76">
        <v>285</v>
      </c>
      <c r="I400" s="18">
        <v>61</v>
      </c>
      <c r="J400" s="33" t="s">
        <v>98</v>
      </c>
      <c r="K400" s="159">
        <v>62</v>
      </c>
      <c r="L400" s="74">
        <v>1963</v>
      </c>
      <c r="M400" s="76">
        <v>1435</v>
      </c>
      <c r="N400" s="76">
        <v>720</v>
      </c>
      <c r="O400" s="76">
        <v>715</v>
      </c>
    </row>
    <row r="401" spans="1:15" ht="12" customHeight="1" x14ac:dyDescent="0.25">
      <c r="A401" s="16">
        <v>24</v>
      </c>
      <c r="B401" s="33" t="s">
        <v>98</v>
      </c>
      <c r="C401" s="85">
        <v>25</v>
      </c>
      <c r="D401" s="159"/>
      <c r="E401" s="74">
        <v>2000</v>
      </c>
      <c r="F401" s="76">
        <v>697</v>
      </c>
      <c r="G401" s="76">
        <v>382</v>
      </c>
      <c r="H401" s="76">
        <v>315</v>
      </c>
      <c r="I401" s="18">
        <v>62</v>
      </c>
      <c r="J401" s="33" t="s">
        <v>98</v>
      </c>
      <c r="K401" s="159">
        <v>63</v>
      </c>
      <c r="L401" s="74">
        <v>1962</v>
      </c>
      <c r="M401" s="76">
        <v>1455</v>
      </c>
      <c r="N401" s="76">
        <v>698</v>
      </c>
      <c r="O401" s="76">
        <v>757</v>
      </c>
    </row>
    <row r="402" spans="1:15" ht="12" customHeight="1" x14ac:dyDescent="0.25">
      <c r="A402" s="28">
        <v>18</v>
      </c>
      <c r="B402" s="130" t="s">
        <v>98</v>
      </c>
      <c r="C402" s="224">
        <v>25</v>
      </c>
      <c r="D402" s="160"/>
      <c r="E402" s="78"/>
      <c r="F402" s="81">
        <v>4909</v>
      </c>
      <c r="G402" s="81">
        <v>2696</v>
      </c>
      <c r="H402" s="81">
        <v>2213</v>
      </c>
      <c r="I402" s="18">
        <v>63</v>
      </c>
      <c r="J402" s="33" t="s">
        <v>98</v>
      </c>
      <c r="K402" s="159">
        <v>64</v>
      </c>
      <c r="L402" s="74">
        <v>1961</v>
      </c>
      <c r="M402" s="76">
        <v>1422</v>
      </c>
      <c r="N402" s="76">
        <v>684</v>
      </c>
      <c r="O402" s="76">
        <v>738</v>
      </c>
    </row>
    <row r="403" spans="1:15" ht="12" customHeight="1" x14ac:dyDescent="0.25">
      <c r="B403" s="33"/>
      <c r="D403" s="159"/>
      <c r="E403" s="74"/>
      <c r="F403" s="76">
        <v>0</v>
      </c>
      <c r="I403" s="18">
        <v>64</v>
      </c>
      <c r="J403" s="33" t="s">
        <v>98</v>
      </c>
      <c r="K403" s="159">
        <v>65</v>
      </c>
      <c r="L403" s="74">
        <v>1960</v>
      </c>
      <c r="M403" s="76">
        <v>1372</v>
      </c>
      <c r="N403" s="76">
        <v>648</v>
      </c>
      <c r="O403" s="76">
        <v>724</v>
      </c>
    </row>
    <row r="404" spans="1:15" ht="12" customHeight="1" x14ac:dyDescent="0.25">
      <c r="A404" s="16">
        <v>25</v>
      </c>
      <c r="B404" s="33" t="s">
        <v>98</v>
      </c>
      <c r="C404" s="85">
        <v>26</v>
      </c>
      <c r="D404" s="159"/>
      <c r="E404" s="74">
        <v>1999</v>
      </c>
      <c r="F404" s="76">
        <v>735</v>
      </c>
      <c r="G404" s="76">
        <v>430</v>
      </c>
      <c r="H404" s="76">
        <v>305</v>
      </c>
      <c r="I404" s="163">
        <v>60</v>
      </c>
      <c r="J404" s="130" t="s">
        <v>98</v>
      </c>
      <c r="K404" s="160">
        <v>65</v>
      </c>
      <c r="L404" s="78"/>
      <c r="M404" s="81">
        <v>7136</v>
      </c>
      <c r="N404" s="81">
        <v>3478</v>
      </c>
      <c r="O404" s="81">
        <v>3658</v>
      </c>
    </row>
    <row r="405" spans="1:15" ht="12" customHeight="1" x14ac:dyDescent="0.25">
      <c r="A405" s="16">
        <v>26</v>
      </c>
      <c r="B405" s="33" t="s">
        <v>98</v>
      </c>
      <c r="C405" s="85">
        <v>27</v>
      </c>
      <c r="D405" s="159"/>
      <c r="E405" s="74">
        <v>1998</v>
      </c>
      <c r="F405" s="76">
        <v>720</v>
      </c>
      <c r="G405" s="76">
        <v>395</v>
      </c>
      <c r="H405" s="76">
        <v>325</v>
      </c>
      <c r="I405" s="18"/>
      <c r="J405" s="33"/>
      <c r="K405" s="159"/>
      <c r="L405" s="74"/>
      <c r="M405" s="76"/>
    </row>
    <row r="406" spans="1:15" ht="12" customHeight="1" x14ac:dyDescent="0.25">
      <c r="A406" s="16">
        <v>27</v>
      </c>
      <c r="B406" s="33" t="s">
        <v>98</v>
      </c>
      <c r="C406" s="85">
        <v>28</v>
      </c>
      <c r="D406" s="159"/>
      <c r="E406" s="74">
        <v>1997</v>
      </c>
      <c r="F406" s="76">
        <v>717</v>
      </c>
      <c r="G406" s="76">
        <v>395</v>
      </c>
      <c r="H406" s="76">
        <v>322</v>
      </c>
      <c r="I406" s="18">
        <v>65</v>
      </c>
      <c r="J406" s="33" t="s">
        <v>98</v>
      </c>
      <c r="K406" s="159">
        <v>66</v>
      </c>
      <c r="L406" s="74">
        <v>1959</v>
      </c>
      <c r="M406" s="76">
        <v>1402</v>
      </c>
      <c r="N406" s="76">
        <v>678</v>
      </c>
      <c r="O406" s="76">
        <v>724</v>
      </c>
    </row>
    <row r="407" spans="1:15" ht="12" customHeight="1" x14ac:dyDescent="0.25">
      <c r="A407" s="16">
        <v>28</v>
      </c>
      <c r="B407" s="33" t="s">
        <v>98</v>
      </c>
      <c r="C407" s="85">
        <v>29</v>
      </c>
      <c r="D407" s="159"/>
      <c r="E407" s="74">
        <v>1996</v>
      </c>
      <c r="F407" s="76">
        <v>633</v>
      </c>
      <c r="G407" s="76">
        <v>353</v>
      </c>
      <c r="H407" s="76">
        <v>280</v>
      </c>
      <c r="I407" s="18">
        <v>66</v>
      </c>
      <c r="J407" s="33" t="s">
        <v>98</v>
      </c>
      <c r="K407" s="159">
        <v>67</v>
      </c>
      <c r="L407" s="74">
        <v>1958</v>
      </c>
      <c r="M407" s="76">
        <v>1286</v>
      </c>
      <c r="N407" s="76">
        <v>626</v>
      </c>
      <c r="O407" s="76">
        <v>660</v>
      </c>
    </row>
    <row r="408" spans="1:15" ht="12" customHeight="1" x14ac:dyDescent="0.25">
      <c r="A408" s="16">
        <v>29</v>
      </c>
      <c r="B408" s="33" t="s">
        <v>98</v>
      </c>
      <c r="C408" s="85">
        <v>30</v>
      </c>
      <c r="D408" s="159"/>
      <c r="E408" s="74">
        <v>1995</v>
      </c>
      <c r="F408" s="76">
        <v>534</v>
      </c>
      <c r="G408" s="76">
        <v>312</v>
      </c>
      <c r="H408" s="76">
        <v>222</v>
      </c>
      <c r="I408" s="18">
        <v>67</v>
      </c>
      <c r="J408" s="33" t="s">
        <v>98</v>
      </c>
      <c r="K408" s="159">
        <v>68</v>
      </c>
      <c r="L408" s="74">
        <v>1957</v>
      </c>
      <c r="M408" s="76">
        <v>1257</v>
      </c>
      <c r="N408" s="76">
        <v>630</v>
      </c>
      <c r="O408" s="76">
        <v>627</v>
      </c>
    </row>
    <row r="409" spans="1:15" ht="12" customHeight="1" x14ac:dyDescent="0.25">
      <c r="A409" s="28">
        <v>25</v>
      </c>
      <c r="B409" s="130" t="s">
        <v>98</v>
      </c>
      <c r="C409" s="224">
        <v>30</v>
      </c>
      <c r="D409" s="160"/>
      <c r="E409" s="78"/>
      <c r="F409" s="81">
        <v>3339</v>
      </c>
      <c r="G409" s="81">
        <v>1885</v>
      </c>
      <c r="H409" s="81">
        <v>1454</v>
      </c>
      <c r="I409" s="18">
        <v>68</v>
      </c>
      <c r="J409" s="33" t="s">
        <v>98</v>
      </c>
      <c r="K409" s="159">
        <v>69</v>
      </c>
      <c r="L409" s="74">
        <v>1956</v>
      </c>
      <c r="M409" s="76">
        <v>1275</v>
      </c>
      <c r="N409" s="76">
        <v>638</v>
      </c>
      <c r="O409" s="76">
        <v>637</v>
      </c>
    </row>
    <row r="410" spans="1:15" ht="12" customHeight="1" x14ac:dyDescent="0.25">
      <c r="B410" s="33"/>
      <c r="D410" s="159"/>
      <c r="E410" s="74"/>
      <c r="F410" s="76">
        <v>0</v>
      </c>
      <c r="I410" s="18">
        <v>69</v>
      </c>
      <c r="J410" s="33" t="s">
        <v>98</v>
      </c>
      <c r="K410" s="159">
        <v>70</v>
      </c>
      <c r="L410" s="74">
        <v>1955</v>
      </c>
      <c r="M410" s="76">
        <v>1226</v>
      </c>
      <c r="N410" s="76">
        <v>557</v>
      </c>
      <c r="O410" s="76">
        <v>669</v>
      </c>
    </row>
    <row r="411" spans="1:15" ht="12" customHeight="1" x14ac:dyDescent="0.25">
      <c r="A411" s="16">
        <v>30</v>
      </c>
      <c r="B411" s="33" t="s">
        <v>98</v>
      </c>
      <c r="C411" s="85">
        <v>31</v>
      </c>
      <c r="D411" s="159"/>
      <c r="E411" s="74">
        <v>1994</v>
      </c>
      <c r="F411" s="76">
        <v>529</v>
      </c>
      <c r="G411" s="76">
        <v>286</v>
      </c>
      <c r="H411" s="76">
        <v>243</v>
      </c>
      <c r="I411" s="163">
        <v>65</v>
      </c>
      <c r="J411" s="130" t="s">
        <v>98</v>
      </c>
      <c r="K411" s="160">
        <v>70</v>
      </c>
      <c r="L411" s="78"/>
      <c r="M411" s="81">
        <v>6446</v>
      </c>
      <c r="N411" s="81">
        <v>3129</v>
      </c>
      <c r="O411" s="81">
        <v>3317</v>
      </c>
    </row>
    <row r="412" spans="1:15" ht="12" customHeight="1" x14ac:dyDescent="0.25">
      <c r="A412" s="16">
        <v>31</v>
      </c>
      <c r="B412" s="33" t="s">
        <v>98</v>
      </c>
      <c r="C412" s="85">
        <v>32</v>
      </c>
      <c r="D412" s="159"/>
      <c r="E412" s="74">
        <v>1993</v>
      </c>
      <c r="F412" s="76">
        <v>528</v>
      </c>
      <c r="G412" s="76">
        <v>267</v>
      </c>
      <c r="H412" s="76">
        <v>261</v>
      </c>
      <c r="I412" s="18"/>
      <c r="J412" s="33"/>
      <c r="K412" s="159"/>
      <c r="L412" s="74"/>
      <c r="M412" s="76"/>
    </row>
    <row r="413" spans="1:15" ht="12" customHeight="1" x14ac:dyDescent="0.25">
      <c r="A413" s="16">
        <v>32</v>
      </c>
      <c r="B413" s="33" t="s">
        <v>98</v>
      </c>
      <c r="C413" s="85">
        <v>33</v>
      </c>
      <c r="D413" s="159"/>
      <c r="E413" s="74">
        <v>1992</v>
      </c>
      <c r="F413" s="76">
        <v>615</v>
      </c>
      <c r="G413" s="76">
        <v>320</v>
      </c>
      <c r="H413" s="76">
        <v>295</v>
      </c>
      <c r="I413" s="18">
        <v>70</v>
      </c>
      <c r="J413" s="33" t="s">
        <v>98</v>
      </c>
      <c r="K413" s="159">
        <v>71</v>
      </c>
      <c r="L413" s="74">
        <v>1954</v>
      </c>
      <c r="M413" s="76">
        <v>1225</v>
      </c>
      <c r="N413" s="76">
        <v>590</v>
      </c>
      <c r="O413" s="76">
        <v>635</v>
      </c>
    </row>
    <row r="414" spans="1:15" ht="12" customHeight="1" x14ac:dyDescent="0.25">
      <c r="A414" s="16">
        <v>33</v>
      </c>
      <c r="B414" s="33" t="s">
        <v>98</v>
      </c>
      <c r="C414" s="85">
        <v>34</v>
      </c>
      <c r="D414" s="159"/>
      <c r="E414" s="74">
        <v>1991</v>
      </c>
      <c r="F414" s="76">
        <v>706</v>
      </c>
      <c r="G414" s="76">
        <v>367</v>
      </c>
      <c r="H414" s="76">
        <v>339</v>
      </c>
      <c r="I414" s="18">
        <v>71</v>
      </c>
      <c r="J414" s="33" t="s">
        <v>98</v>
      </c>
      <c r="K414" s="159">
        <v>72</v>
      </c>
      <c r="L414" s="74">
        <v>1953</v>
      </c>
      <c r="M414" s="76">
        <v>1164</v>
      </c>
      <c r="N414" s="76">
        <v>525</v>
      </c>
      <c r="O414" s="76">
        <v>639</v>
      </c>
    </row>
    <row r="415" spans="1:15" ht="12" customHeight="1" x14ac:dyDescent="0.25">
      <c r="A415" s="16">
        <v>34</v>
      </c>
      <c r="B415" s="33" t="s">
        <v>98</v>
      </c>
      <c r="C415" s="85">
        <v>35</v>
      </c>
      <c r="D415" s="159"/>
      <c r="E415" s="74">
        <v>1990</v>
      </c>
      <c r="F415" s="76">
        <v>920</v>
      </c>
      <c r="G415" s="76">
        <v>485</v>
      </c>
      <c r="H415" s="76">
        <v>435</v>
      </c>
      <c r="I415" s="18">
        <v>72</v>
      </c>
      <c r="J415" s="33" t="s">
        <v>98</v>
      </c>
      <c r="K415" s="159">
        <v>73</v>
      </c>
      <c r="L415" s="74">
        <v>1952</v>
      </c>
      <c r="M415" s="76">
        <v>1115</v>
      </c>
      <c r="N415" s="76">
        <v>523</v>
      </c>
      <c r="O415" s="76">
        <v>592</v>
      </c>
    </row>
    <row r="416" spans="1:15" ht="12" customHeight="1" x14ac:dyDescent="0.25">
      <c r="A416" s="28">
        <v>30</v>
      </c>
      <c r="B416" s="130" t="s">
        <v>98</v>
      </c>
      <c r="C416" s="224">
        <v>35</v>
      </c>
      <c r="D416" s="160"/>
      <c r="E416" s="78"/>
      <c r="F416" s="81">
        <v>3298</v>
      </c>
      <c r="G416" s="81">
        <v>1725</v>
      </c>
      <c r="H416" s="81">
        <v>1573</v>
      </c>
      <c r="I416" s="18">
        <v>73</v>
      </c>
      <c r="J416" s="33" t="s">
        <v>98</v>
      </c>
      <c r="K416" s="159">
        <v>74</v>
      </c>
      <c r="L416" s="74">
        <v>1951</v>
      </c>
      <c r="M416" s="76">
        <v>1066</v>
      </c>
      <c r="N416" s="76">
        <v>493</v>
      </c>
      <c r="O416" s="76">
        <v>573</v>
      </c>
    </row>
    <row r="417" spans="1:18" ht="11.25" customHeight="1" x14ac:dyDescent="0.25">
      <c r="B417" s="33"/>
      <c r="D417" s="159"/>
      <c r="E417" s="74"/>
      <c r="F417" s="76">
        <v>0</v>
      </c>
      <c r="I417" s="18">
        <v>74</v>
      </c>
      <c r="J417" s="33" t="s">
        <v>98</v>
      </c>
      <c r="K417" s="159">
        <v>75</v>
      </c>
      <c r="L417" s="74">
        <v>1950</v>
      </c>
      <c r="M417" s="76">
        <v>996</v>
      </c>
      <c r="N417" s="76">
        <v>454</v>
      </c>
      <c r="O417" s="76">
        <v>542</v>
      </c>
    </row>
    <row r="418" spans="1:18" ht="12" customHeight="1" x14ac:dyDescent="0.25">
      <c r="A418" s="16">
        <v>35</v>
      </c>
      <c r="B418" s="33" t="s">
        <v>98</v>
      </c>
      <c r="C418" s="85">
        <v>36</v>
      </c>
      <c r="D418" s="159"/>
      <c r="E418" s="74">
        <v>1989</v>
      </c>
      <c r="F418" s="76">
        <v>966</v>
      </c>
      <c r="G418" s="76">
        <v>484</v>
      </c>
      <c r="H418" s="76">
        <v>482</v>
      </c>
      <c r="I418" s="163">
        <v>70</v>
      </c>
      <c r="J418" s="130" t="s">
        <v>98</v>
      </c>
      <c r="K418" s="160">
        <v>75</v>
      </c>
      <c r="L418" s="78"/>
      <c r="M418" s="81">
        <v>5566</v>
      </c>
      <c r="N418" s="81">
        <v>2585</v>
      </c>
      <c r="O418" s="81">
        <v>2981</v>
      </c>
    </row>
    <row r="419" spans="1:18" ht="12" customHeight="1" x14ac:dyDescent="0.25">
      <c r="A419" s="16">
        <v>36</v>
      </c>
      <c r="B419" s="33" t="s">
        <v>98</v>
      </c>
      <c r="C419" s="85">
        <v>37</v>
      </c>
      <c r="D419" s="159"/>
      <c r="E419" s="74">
        <v>1988</v>
      </c>
      <c r="F419" s="76">
        <v>1072</v>
      </c>
      <c r="G419" s="76">
        <v>568</v>
      </c>
      <c r="H419" s="76">
        <v>504</v>
      </c>
      <c r="I419" s="18"/>
      <c r="J419" s="33"/>
      <c r="K419" s="159"/>
      <c r="L419" s="74"/>
      <c r="M419" s="76"/>
    </row>
    <row r="420" spans="1:18" ht="12" customHeight="1" x14ac:dyDescent="0.25">
      <c r="A420" s="16">
        <v>37</v>
      </c>
      <c r="B420" s="33" t="s">
        <v>98</v>
      </c>
      <c r="C420" s="85">
        <v>38</v>
      </c>
      <c r="D420" s="159"/>
      <c r="E420" s="74">
        <v>1987</v>
      </c>
      <c r="F420" s="76">
        <v>1098</v>
      </c>
      <c r="G420" s="76">
        <v>563</v>
      </c>
      <c r="H420" s="76">
        <v>535</v>
      </c>
      <c r="I420" s="163">
        <v>75</v>
      </c>
      <c r="J420" s="130" t="s">
        <v>98</v>
      </c>
      <c r="K420" s="160">
        <v>80</v>
      </c>
      <c r="L420" s="74"/>
      <c r="M420" s="81">
        <v>3670</v>
      </c>
      <c r="N420" s="81">
        <v>1567</v>
      </c>
      <c r="O420" s="81">
        <v>2103</v>
      </c>
      <c r="R420" s="81"/>
    </row>
    <row r="421" spans="1:18" ht="12" customHeight="1" x14ac:dyDescent="0.25">
      <c r="A421" s="16">
        <v>38</v>
      </c>
      <c r="B421" s="33" t="s">
        <v>98</v>
      </c>
      <c r="C421" s="85">
        <v>39</v>
      </c>
      <c r="D421" s="159"/>
      <c r="E421" s="74">
        <v>1986</v>
      </c>
      <c r="F421" s="76">
        <v>1052</v>
      </c>
      <c r="G421" s="76">
        <v>567</v>
      </c>
      <c r="H421" s="76">
        <v>485</v>
      </c>
      <c r="I421" s="163">
        <v>80</v>
      </c>
      <c r="J421" s="130" t="s">
        <v>98</v>
      </c>
      <c r="K421" s="160">
        <v>85</v>
      </c>
      <c r="L421" s="74"/>
      <c r="M421" s="81">
        <v>4018</v>
      </c>
      <c r="N421" s="81">
        <v>1639</v>
      </c>
      <c r="O421" s="81">
        <v>2379</v>
      </c>
    </row>
    <row r="422" spans="1:18" ht="12" customHeight="1" x14ac:dyDescent="0.25">
      <c r="A422" s="16">
        <v>39</v>
      </c>
      <c r="B422" s="33" t="s">
        <v>98</v>
      </c>
      <c r="C422" s="85">
        <v>40</v>
      </c>
      <c r="D422" s="159"/>
      <c r="E422" s="74">
        <v>1985</v>
      </c>
      <c r="F422" s="76">
        <v>1055</v>
      </c>
      <c r="G422" s="76">
        <v>543</v>
      </c>
      <c r="H422" s="76">
        <v>512</v>
      </c>
      <c r="I422" s="356" t="s">
        <v>411</v>
      </c>
      <c r="J422" s="357"/>
      <c r="K422" s="357"/>
      <c r="L422" s="74"/>
      <c r="M422" s="81">
        <v>3702</v>
      </c>
      <c r="N422" s="81">
        <v>1266</v>
      </c>
      <c r="O422" s="81">
        <v>2436</v>
      </c>
    </row>
    <row r="423" spans="1:18" ht="12" customHeight="1" x14ac:dyDescent="0.25">
      <c r="A423" s="28">
        <v>35</v>
      </c>
      <c r="B423" s="130" t="s">
        <v>98</v>
      </c>
      <c r="C423" s="224">
        <v>40</v>
      </c>
      <c r="D423" s="160"/>
      <c r="E423" s="78"/>
      <c r="F423" s="81">
        <v>5243</v>
      </c>
      <c r="G423" s="81">
        <v>2725</v>
      </c>
      <c r="H423" s="81">
        <v>2518</v>
      </c>
      <c r="I423" s="356" t="s">
        <v>412</v>
      </c>
      <c r="J423" s="357"/>
      <c r="K423" s="357"/>
      <c r="L423" s="74"/>
      <c r="M423" s="81">
        <v>80762</v>
      </c>
      <c r="N423" s="81">
        <v>39852</v>
      </c>
      <c r="O423" s="81">
        <v>40910</v>
      </c>
    </row>
    <row r="424" spans="1:18" ht="12" customHeight="1" x14ac:dyDescent="0.25">
      <c r="I424" s="174"/>
      <c r="J424" s="179"/>
      <c r="K424" s="38"/>
      <c r="M424" s="239"/>
      <c r="N424" s="85"/>
      <c r="O424" s="85"/>
    </row>
    <row r="425" spans="1:18" ht="12" customHeight="1" x14ac:dyDescent="0.25">
      <c r="A425" s="85"/>
      <c r="B425" s="85"/>
      <c r="D425" s="85"/>
      <c r="E425" s="85"/>
      <c r="F425" s="85"/>
      <c r="G425" s="85"/>
      <c r="H425" s="85"/>
      <c r="I425" s="85"/>
      <c r="J425" s="85"/>
      <c r="K425" s="85"/>
      <c r="M425" s="239"/>
      <c r="N425" s="85"/>
      <c r="O425" s="85"/>
    </row>
    <row r="426" spans="1:18" x14ac:dyDescent="0.25">
      <c r="A426" s="287" t="s">
        <v>399</v>
      </c>
      <c r="B426" s="287"/>
      <c r="C426" s="287"/>
      <c r="D426" s="287"/>
      <c r="E426" s="287"/>
      <c r="F426" s="287"/>
      <c r="G426" s="287"/>
      <c r="H426" s="287"/>
      <c r="I426" s="287"/>
      <c r="J426" s="287"/>
      <c r="K426" s="287"/>
      <c r="L426" s="287"/>
      <c r="M426" s="287"/>
      <c r="N426" s="287"/>
      <c r="O426" s="287"/>
    </row>
    <row r="427" spans="1:18" x14ac:dyDescent="0.25">
      <c r="A427" s="41" t="s">
        <v>272</v>
      </c>
      <c r="B427" s="41"/>
      <c r="C427" s="41"/>
      <c r="D427" s="41"/>
      <c r="E427" s="41"/>
      <c r="F427" s="165"/>
      <c r="G427" s="165"/>
      <c r="H427" s="165"/>
      <c r="I427" s="41"/>
      <c r="J427" s="41"/>
      <c r="K427" s="41"/>
      <c r="L427" s="41"/>
      <c r="M427" s="232"/>
      <c r="N427" s="165"/>
      <c r="O427" s="165"/>
    </row>
    <row r="429" spans="1:18" x14ac:dyDescent="0.25">
      <c r="A429" s="88" t="s">
        <v>122</v>
      </c>
      <c r="B429" s="88"/>
      <c r="C429" s="88"/>
      <c r="D429" s="88"/>
      <c r="E429" s="358" t="s">
        <v>331</v>
      </c>
      <c r="F429" s="323" t="s">
        <v>0</v>
      </c>
      <c r="G429" s="251"/>
      <c r="H429" s="251"/>
      <c r="I429" s="151" t="s">
        <v>122</v>
      </c>
      <c r="J429" s="88"/>
      <c r="K429" s="88"/>
      <c r="L429" s="358" t="s">
        <v>331</v>
      </c>
      <c r="M429" s="323" t="s">
        <v>0</v>
      </c>
      <c r="N429" s="251"/>
      <c r="O429" s="251"/>
    </row>
    <row r="430" spans="1:18" x14ac:dyDescent="0.25">
      <c r="A430" s="41" t="s">
        <v>123</v>
      </c>
      <c r="B430" s="41"/>
      <c r="C430" s="41"/>
      <c r="D430" s="41"/>
      <c r="E430" s="359"/>
      <c r="F430" s="325"/>
      <c r="G430" s="316"/>
      <c r="H430" s="316"/>
      <c r="I430" s="161" t="s">
        <v>123</v>
      </c>
      <c r="J430" s="41"/>
      <c r="K430" s="41"/>
      <c r="L430" s="359"/>
      <c r="M430" s="325"/>
      <c r="N430" s="316"/>
      <c r="O430" s="316"/>
    </row>
    <row r="431" spans="1:18" x14ac:dyDescent="0.25">
      <c r="A431" s="66" t="s">
        <v>125</v>
      </c>
      <c r="B431" s="66"/>
      <c r="C431" s="66"/>
      <c r="D431" s="66"/>
      <c r="E431" s="360"/>
      <c r="F431" s="167" t="s">
        <v>51</v>
      </c>
      <c r="G431" s="166" t="s">
        <v>59</v>
      </c>
      <c r="H431" s="167" t="s">
        <v>60</v>
      </c>
      <c r="I431" s="162" t="s">
        <v>125</v>
      </c>
      <c r="J431" s="66"/>
      <c r="K431" s="66"/>
      <c r="L431" s="360"/>
      <c r="M431" s="236" t="s">
        <v>51</v>
      </c>
      <c r="N431" s="166" t="s">
        <v>59</v>
      </c>
      <c r="O431" s="167" t="s">
        <v>60</v>
      </c>
    </row>
    <row r="432" spans="1:18" ht="21" customHeight="1" x14ac:dyDescent="0.25">
      <c r="A432" s="16">
        <v>0</v>
      </c>
      <c r="B432" s="33" t="s">
        <v>98</v>
      </c>
      <c r="C432" s="85">
        <v>1</v>
      </c>
      <c r="D432" s="159"/>
      <c r="E432" s="74">
        <v>2024</v>
      </c>
      <c r="F432" s="76">
        <v>841</v>
      </c>
      <c r="G432" s="76">
        <v>424</v>
      </c>
      <c r="H432" s="76">
        <v>417</v>
      </c>
      <c r="I432" s="18">
        <v>40</v>
      </c>
      <c r="J432" s="33" t="s">
        <v>98</v>
      </c>
      <c r="K432" s="159">
        <v>41</v>
      </c>
      <c r="L432" s="74">
        <v>1984</v>
      </c>
      <c r="M432" s="76">
        <v>2006</v>
      </c>
      <c r="N432" s="76">
        <v>1038</v>
      </c>
      <c r="O432" s="76">
        <v>968</v>
      </c>
    </row>
    <row r="433" spans="1:17" x14ac:dyDescent="0.25">
      <c r="A433" s="16">
        <v>1</v>
      </c>
      <c r="B433" s="33" t="s">
        <v>98</v>
      </c>
      <c r="C433" s="85">
        <v>2</v>
      </c>
      <c r="D433" s="159"/>
      <c r="E433" s="74">
        <v>2023</v>
      </c>
      <c r="F433" s="76">
        <v>971</v>
      </c>
      <c r="G433" s="76">
        <v>489</v>
      </c>
      <c r="H433" s="76">
        <v>482</v>
      </c>
      <c r="I433" s="18">
        <v>41</v>
      </c>
      <c r="J433" s="33" t="s">
        <v>98</v>
      </c>
      <c r="K433" s="159">
        <v>42</v>
      </c>
      <c r="L433" s="74">
        <v>1983</v>
      </c>
      <c r="M433" s="76">
        <v>2095</v>
      </c>
      <c r="N433" s="76">
        <v>1087</v>
      </c>
      <c r="O433" s="76">
        <v>1008</v>
      </c>
    </row>
    <row r="434" spans="1:17" x14ac:dyDescent="0.25">
      <c r="A434" s="16">
        <v>2</v>
      </c>
      <c r="B434" s="33" t="s">
        <v>98</v>
      </c>
      <c r="C434" s="85">
        <v>3</v>
      </c>
      <c r="D434" s="159"/>
      <c r="E434" s="74">
        <v>2022</v>
      </c>
      <c r="F434" s="76">
        <v>1148</v>
      </c>
      <c r="G434" s="76">
        <v>600</v>
      </c>
      <c r="H434" s="76">
        <v>548</v>
      </c>
      <c r="I434" s="18">
        <v>42</v>
      </c>
      <c r="J434" s="33" t="s">
        <v>98</v>
      </c>
      <c r="K434" s="159">
        <v>43</v>
      </c>
      <c r="L434" s="74">
        <v>1982</v>
      </c>
      <c r="M434" s="76">
        <v>2150</v>
      </c>
      <c r="N434" s="76">
        <v>1134</v>
      </c>
      <c r="O434" s="76">
        <v>1016</v>
      </c>
    </row>
    <row r="435" spans="1:17" ht="12" customHeight="1" x14ac:dyDescent="0.25">
      <c r="A435" s="16">
        <v>3</v>
      </c>
      <c r="B435" s="33" t="s">
        <v>98</v>
      </c>
      <c r="C435" s="85">
        <v>4</v>
      </c>
      <c r="D435" s="159"/>
      <c r="E435" s="74">
        <v>2021</v>
      </c>
      <c r="F435" s="76">
        <v>1122</v>
      </c>
      <c r="G435" s="76">
        <v>564</v>
      </c>
      <c r="H435" s="76">
        <v>558</v>
      </c>
      <c r="I435" s="18">
        <v>43</v>
      </c>
      <c r="J435" s="33" t="s">
        <v>98</v>
      </c>
      <c r="K435" s="159">
        <v>44</v>
      </c>
      <c r="L435" s="74">
        <v>1981</v>
      </c>
      <c r="M435" s="76">
        <v>2063</v>
      </c>
      <c r="N435" s="76">
        <v>1091</v>
      </c>
      <c r="O435" s="76">
        <v>972</v>
      </c>
    </row>
    <row r="436" spans="1:17" ht="12" customHeight="1" x14ac:dyDescent="0.25">
      <c r="A436" s="16">
        <v>4</v>
      </c>
      <c r="B436" s="33" t="s">
        <v>98</v>
      </c>
      <c r="C436" s="85">
        <v>5</v>
      </c>
      <c r="D436" s="159"/>
      <c r="E436" s="74">
        <v>2020</v>
      </c>
      <c r="F436" s="76">
        <v>1211</v>
      </c>
      <c r="G436" s="76">
        <v>645</v>
      </c>
      <c r="H436" s="76">
        <v>566</v>
      </c>
      <c r="I436" s="18">
        <v>44</v>
      </c>
      <c r="J436" s="33" t="s">
        <v>98</v>
      </c>
      <c r="K436" s="159">
        <v>45</v>
      </c>
      <c r="L436" s="74">
        <v>1980</v>
      </c>
      <c r="M436" s="76">
        <v>2080</v>
      </c>
      <c r="N436" s="76">
        <v>1094</v>
      </c>
      <c r="O436" s="76">
        <v>986</v>
      </c>
    </row>
    <row r="437" spans="1:17" ht="12" customHeight="1" x14ac:dyDescent="0.25">
      <c r="A437" s="16">
        <v>5</v>
      </c>
      <c r="B437" s="33" t="s">
        <v>98</v>
      </c>
      <c r="C437" s="85">
        <v>6</v>
      </c>
      <c r="D437" s="159"/>
      <c r="E437" s="74">
        <v>2019</v>
      </c>
      <c r="F437" s="76">
        <v>1323</v>
      </c>
      <c r="G437" s="76">
        <v>675</v>
      </c>
      <c r="H437" s="76">
        <v>648</v>
      </c>
      <c r="I437" s="163">
        <v>40</v>
      </c>
      <c r="J437" s="130" t="s">
        <v>98</v>
      </c>
      <c r="K437" s="160">
        <v>45</v>
      </c>
      <c r="L437" s="78"/>
      <c r="M437" s="81">
        <v>10394</v>
      </c>
      <c r="N437" s="81">
        <v>5444</v>
      </c>
      <c r="O437" s="81">
        <v>4950</v>
      </c>
    </row>
    <row r="438" spans="1:17" ht="12" customHeight="1" x14ac:dyDescent="0.25">
      <c r="A438" s="28">
        <v>0</v>
      </c>
      <c r="B438" s="130" t="s">
        <v>98</v>
      </c>
      <c r="C438" s="224">
        <v>6</v>
      </c>
      <c r="D438" s="160"/>
      <c r="E438" s="78"/>
      <c r="F438" s="81">
        <v>6616</v>
      </c>
      <c r="G438" s="81">
        <v>3397</v>
      </c>
      <c r="H438" s="81">
        <v>3219</v>
      </c>
      <c r="I438" s="18"/>
      <c r="J438" s="33"/>
      <c r="K438" s="159"/>
      <c r="L438" s="74"/>
      <c r="M438" s="76"/>
    </row>
    <row r="439" spans="1:17" ht="12" customHeight="1" x14ac:dyDescent="0.25">
      <c r="B439" s="33"/>
      <c r="D439" s="159"/>
      <c r="E439" s="74"/>
      <c r="F439" s="76">
        <v>0</v>
      </c>
      <c r="I439" s="18">
        <v>45</v>
      </c>
      <c r="J439" s="33" t="s">
        <v>98</v>
      </c>
      <c r="K439" s="159">
        <v>46</v>
      </c>
      <c r="L439" s="74">
        <v>1979</v>
      </c>
      <c r="M439" s="76">
        <v>2083</v>
      </c>
      <c r="N439" s="76">
        <v>1099</v>
      </c>
      <c r="O439" s="76">
        <v>984</v>
      </c>
    </row>
    <row r="440" spans="1:17" ht="12" customHeight="1" x14ac:dyDescent="0.25">
      <c r="A440" s="16">
        <v>6</v>
      </c>
      <c r="B440" s="33" t="s">
        <v>98</v>
      </c>
      <c r="C440" s="85">
        <v>7</v>
      </c>
      <c r="D440" s="159"/>
      <c r="E440" s="74">
        <v>2018</v>
      </c>
      <c r="F440" s="76">
        <v>1333</v>
      </c>
      <c r="G440" s="76">
        <v>697</v>
      </c>
      <c r="H440" s="76">
        <v>636</v>
      </c>
      <c r="I440" s="18">
        <v>46</v>
      </c>
      <c r="J440" s="33" t="s">
        <v>98</v>
      </c>
      <c r="K440" s="159">
        <v>47</v>
      </c>
      <c r="L440" s="74">
        <v>1978</v>
      </c>
      <c r="M440" s="76">
        <v>1939</v>
      </c>
      <c r="N440" s="76">
        <v>998</v>
      </c>
      <c r="O440" s="76">
        <v>941</v>
      </c>
      <c r="Q440" s="76"/>
    </row>
    <row r="441" spans="1:17" ht="12" customHeight="1" x14ac:dyDescent="0.25">
      <c r="A441" s="16">
        <v>7</v>
      </c>
      <c r="B441" s="33" t="s">
        <v>98</v>
      </c>
      <c r="C441" s="85">
        <v>8</v>
      </c>
      <c r="D441" s="159"/>
      <c r="E441" s="74">
        <v>2017</v>
      </c>
      <c r="F441" s="76">
        <v>1372</v>
      </c>
      <c r="G441" s="76">
        <v>693</v>
      </c>
      <c r="H441" s="76">
        <v>679</v>
      </c>
      <c r="I441" s="18">
        <v>47</v>
      </c>
      <c r="J441" s="33" t="s">
        <v>98</v>
      </c>
      <c r="K441" s="159">
        <v>48</v>
      </c>
      <c r="L441" s="74">
        <v>1977</v>
      </c>
      <c r="M441" s="76">
        <v>1926</v>
      </c>
      <c r="N441" s="76">
        <v>995</v>
      </c>
      <c r="O441" s="76">
        <v>931</v>
      </c>
    </row>
    <row r="442" spans="1:17" ht="12" customHeight="1" x14ac:dyDescent="0.25">
      <c r="A442" s="16">
        <v>8</v>
      </c>
      <c r="B442" s="33" t="s">
        <v>98</v>
      </c>
      <c r="C442" s="85">
        <v>9</v>
      </c>
      <c r="D442" s="159"/>
      <c r="E442" s="74">
        <v>2016</v>
      </c>
      <c r="F442" s="76">
        <v>1448</v>
      </c>
      <c r="G442" s="76">
        <v>724</v>
      </c>
      <c r="H442" s="76">
        <v>724</v>
      </c>
      <c r="I442" s="18">
        <v>48</v>
      </c>
      <c r="J442" s="33" t="s">
        <v>98</v>
      </c>
      <c r="K442" s="159">
        <v>49</v>
      </c>
      <c r="L442" s="74">
        <v>1976</v>
      </c>
      <c r="M442" s="76">
        <v>1774</v>
      </c>
      <c r="N442" s="76">
        <v>927</v>
      </c>
      <c r="O442" s="76">
        <v>847</v>
      </c>
    </row>
    <row r="443" spans="1:17" ht="12" customHeight="1" x14ac:dyDescent="0.25">
      <c r="A443" s="16">
        <v>9</v>
      </c>
      <c r="B443" s="33" t="s">
        <v>98</v>
      </c>
      <c r="C443" s="85">
        <v>10</v>
      </c>
      <c r="D443" s="159"/>
      <c r="E443" s="74">
        <v>2015</v>
      </c>
      <c r="F443" s="76">
        <v>1496</v>
      </c>
      <c r="G443" s="76">
        <v>792</v>
      </c>
      <c r="H443" s="76">
        <v>704</v>
      </c>
      <c r="I443" s="18">
        <v>49</v>
      </c>
      <c r="J443" s="33" t="s">
        <v>98</v>
      </c>
      <c r="K443" s="159">
        <v>50</v>
      </c>
      <c r="L443" s="74">
        <v>1975</v>
      </c>
      <c r="M443" s="76">
        <v>1676</v>
      </c>
      <c r="N443" s="76">
        <v>844</v>
      </c>
      <c r="O443" s="76">
        <v>832</v>
      </c>
    </row>
    <row r="444" spans="1:17" ht="12" customHeight="1" x14ac:dyDescent="0.25">
      <c r="A444" s="16">
        <v>10</v>
      </c>
      <c r="B444" s="33" t="s">
        <v>98</v>
      </c>
      <c r="C444" s="85">
        <v>11</v>
      </c>
      <c r="D444" s="159"/>
      <c r="E444" s="74">
        <v>2014</v>
      </c>
      <c r="F444" s="76">
        <v>1558</v>
      </c>
      <c r="G444" s="76">
        <v>821</v>
      </c>
      <c r="H444" s="76">
        <v>737</v>
      </c>
      <c r="I444" s="163">
        <v>45</v>
      </c>
      <c r="J444" s="130" t="s">
        <v>98</v>
      </c>
      <c r="K444" s="160">
        <v>50</v>
      </c>
      <c r="L444" s="78"/>
      <c r="M444" s="81">
        <v>9398</v>
      </c>
      <c r="N444" s="81">
        <v>4863</v>
      </c>
      <c r="O444" s="81">
        <v>4535</v>
      </c>
    </row>
    <row r="445" spans="1:17" ht="12" customHeight="1" x14ac:dyDescent="0.25">
      <c r="A445" s="16">
        <v>11</v>
      </c>
      <c r="B445" s="33" t="s">
        <v>98</v>
      </c>
      <c r="C445" s="85">
        <v>12</v>
      </c>
      <c r="D445" s="159"/>
      <c r="E445" s="74">
        <v>2013</v>
      </c>
      <c r="F445" s="76">
        <v>1424</v>
      </c>
      <c r="G445" s="76">
        <v>701</v>
      </c>
      <c r="H445" s="76">
        <v>723</v>
      </c>
      <c r="I445" s="18"/>
      <c r="J445" s="33"/>
      <c r="K445" s="159"/>
      <c r="L445" s="74"/>
      <c r="M445" s="76"/>
    </row>
    <row r="446" spans="1:17" ht="12" customHeight="1" x14ac:dyDescent="0.25">
      <c r="A446" s="16">
        <v>12</v>
      </c>
      <c r="B446" s="33" t="s">
        <v>98</v>
      </c>
      <c r="C446" s="85">
        <v>13</v>
      </c>
      <c r="D446" s="159"/>
      <c r="E446" s="74">
        <v>2012</v>
      </c>
      <c r="F446" s="76">
        <v>1443</v>
      </c>
      <c r="G446" s="76">
        <v>783</v>
      </c>
      <c r="H446" s="76">
        <v>660</v>
      </c>
      <c r="I446" s="18">
        <v>50</v>
      </c>
      <c r="J446" s="33" t="s">
        <v>98</v>
      </c>
      <c r="K446" s="159">
        <v>51</v>
      </c>
      <c r="L446" s="74">
        <v>1974</v>
      </c>
      <c r="M446" s="76">
        <v>1696</v>
      </c>
      <c r="N446" s="76">
        <v>896</v>
      </c>
      <c r="O446" s="76">
        <v>800</v>
      </c>
    </row>
    <row r="447" spans="1:17" ht="12" customHeight="1" x14ac:dyDescent="0.25">
      <c r="A447" s="16">
        <v>13</v>
      </c>
      <c r="B447" s="33" t="s">
        <v>98</v>
      </c>
      <c r="C447" s="85">
        <v>14</v>
      </c>
      <c r="D447" s="159"/>
      <c r="E447" s="74">
        <v>2011</v>
      </c>
      <c r="F447" s="76">
        <v>1454</v>
      </c>
      <c r="G447" s="76">
        <v>770</v>
      </c>
      <c r="H447" s="76">
        <v>684</v>
      </c>
      <c r="I447" s="18">
        <v>51</v>
      </c>
      <c r="J447" s="33" t="s">
        <v>98</v>
      </c>
      <c r="K447" s="159">
        <v>52</v>
      </c>
      <c r="L447" s="74">
        <v>1973</v>
      </c>
      <c r="M447" s="76">
        <v>1809</v>
      </c>
      <c r="N447" s="76">
        <v>938</v>
      </c>
      <c r="O447" s="76">
        <v>871</v>
      </c>
    </row>
    <row r="448" spans="1:17" ht="12" customHeight="1" x14ac:dyDescent="0.25">
      <c r="A448" s="16">
        <v>14</v>
      </c>
      <c r="B448" s="33" t="s">
        <v>98</v>
      </c>
      <c r="C448" s="85">
        <v>15</v>
      </c>
      <c r="D448" s="159"/>
      <c r="E448" s="74">
        <v>2010</v>
      </c>
      <c r="F448" s="76">
        <v>1446</v>
      </c>
      <c r="G448" s="76">
        <v>773</v>
      </c>
      <c r="H448" s="76">
        <v>673</v>
      </c>
      <c r="I448" s="18">
        <v>52</v>
      </c>
      <c r="J448" s="33" t="s">
        <v>98</v>
      </c>
      <c r="K448" s="159">
        <v>53</v>
      </c>
      <c r="L448" s="74">
        <v>1972</v>
      </c>
      <c r="M448" s="76">
        <v>2069</v>
      </c>
      <c r="N448" s="76">
        <v>1122</v>
      </c>
      <c r="O448" s="76">
        <v>947</v>
      </c>
    </row>
    <row r="449" spans="1:15" ht="12" customHeight="1" x14ac:dyDescent="0.25">
      <c r="A449" s="28">
        <v>6</v>
      </c>
      <c r="B449" s="130" t="s">
        <v>98</v>
      </c>
      <c r="C449" s="224">
        <v>15</v>
      </c>
      <c r="D449" s="160"/>
      <c r="E449" s="78"/>
      <c r="F449" s="81">
        <v>12974</v>
      </c>
      <c r="G449" s="81">
        <v>6754</v>
      </c>
      <c r="H449" s="81">
        <v>6220</v>
      </c>
      <c r="I449" s="18">
        <v>53</v>
      </c>
      <c r="J449" s="33" t="s">
        <v>98</v>
      </c>
      <c r="K449" s="159">
        <v>54</v>
      </c>
      <c r="L449" s="74">
        <v>1971</v>
      </c>
      <c r="M449" s="76">
        <v>2299</v>
      </c>
      <c r="N449" s="76">
        <v>1184</v>
      </c>
      <c r="O449" s="76">
        <v>1115</v>
      </c>
    </row>
    <row r="450" spans="1:15" ht="12" customHeight="1" x14ac:dyDescent="0.25">
      <c r="B450" s="33"/>
      <c r="D450" s="159"/>
      <c r="E450" s="74"/>
      <c r="F450" s="76">
        <v>0</v>
      </c>
      <c r="I450" s="18">
        <v>54</v>
      </c>
      <c r="J450" s="33" t="s">
        <v>98</v>
      </c>
      <c r="K450" s="159">
        <v>55</v>
      </c>
      <c r="L450" s="74">
        <v>1970</v>
      </c>
      <c r="M450" s="76">
        <v>2344</v>
      </c>
      <c r="N450" s="76">
        <v>1229</v>
      </c>
      <c r="O450" s="76">
        <v>1115</v>
      </c>
    </row>
    <row r="451" spans="1:15" ht="12" customHeight="1" x14ac:dyDescent="0.25">
      <c r="A451" s="16">
        <v>15</v>
      </c>
      <c r="B451" s="33" t="s">
        <v>98</v>
      </c>
      <c r="C451" s="85">
        <v>16</v>
      </c>
      <c r="D451" s="159"/>
      <c r="E451" s="74">
        <v>2009</v>
      </c>
      <c r="F451" s="76">
        <v>1406</v>
      </c>
      <c r="G451" s="76">
        <v>698</v>
      </c>
      <c r="H451" s="76">
        <v>708</v>
      </c>
      <c r="I451" s="163">
        <v>50</v>
      </c>
      <c r="J451" s="130" t="s">
        <v>98</v>
      </c>
      <c r="K451" s="160">
        <v>55</v>
      </c>
      <c r="L451" s="78"/>
      <c r="M451" s="81">
        <v>10217</v>
      </c>
      <c r="N451" s="81">
        <v>5369</v>
      </c>
      <c r="O451" s="81">
        <v>4848</v>
      </c>
    </row>
    <row r="452" spans="1:15" ht="12" customHeight="1" x14ac:dyDescent="0.25">
      <c r="A452" s="16">
        <v>16</v>
      </c>
      <c r="B452" s="33" t="s">
        <v>98</v>
      </c>
      <c r="C452" s="85">
        <v>17</v>
      </c>
      <c r="D452" s="159"/>
      <c r="E452" s="74">
        <v>2008</v>
      </c>
      <c r="F452" s="76">
        <v>1427</v>
      </c>
      <c r="G452" s="76">
        <v>742</v>
      </c>
      <c r="H452" s="76">
        <v>685</v>
      </c>
      <c r="I452" s="18"/>
      <c r="J452" s="33"/>
      <c r="K452" s="159"/>
      <c r="L452" s="74"/>
    </row>
    <row r="453" spans="1:15" ht="12" customHeight="1" x14ac:dyDescent="0.25">
      <c r="A453" s="16">
        <v>17</v>
      </c>
      <c r="B453" s="33" t="s">
        <v>98</v>
      </c>
      <c r="C453" s="85">
        <v>18</v>
      </c>
      <c r="D453" s="159"/>
      <c r="E453" s="74">
        <v>2007</v>
      </c>
      <c r="F453" s="76">
        <v>1362</v>
      </c>
      <c r="G453" s="76">
        <v>729</v>
      </c>
      <c r="H453" s="76">
        <v>633</v>
      </c>
      <c r="I453" s="18">
        <v>55</v>
      </c>
      <c r="J453" s="33" t="s">
        <v>98</v>
      </c>
      <c r="K453" s="159">
        <v>56</v>
      </c>
      <c r="L453" s="74">
        <v>1969</v>
      </c>
      <c r="M453" s="76">
        <v>2288</v>
      </c>
      <c r="N453" s="76">
        <v>1179</v>
      </c>
      <c r="O453" s="76">
        <v>1109</v>
      </c>
    </row>
    <row r="454" spans="1:15" ht="12" customHeight="1" x14ac:dyDescent="0.25">
      <c r="A454" s="28">
        <v>15</v>
      </c>
      <c r="B454" s="130" t="s">
        <v>98</v>
      </c>
      <c r="C454" s="224">
        <v>18</v>
      </c>
      <c r="D454" s="160"/>
      <c r="E454" s="78"/>
      <c r="F454" s="81">
        <v>4195</v>
      </c>
      <c r="G454" s="81">
        <v>2169</v>
      </c>
      <c r="H454" s="81">
        <v>2026</v>
      </c>
      <c r="I454" s="18">
        <v>56</v>
      </c>
      <c r="J454" s="33" t="s">
        <v>98</v>
      </c>
      <c r="K454" s="159">
        <v>57</v>
      </c>
      <c r="L454" s="74">
        <v>1968</v>
      </c>
      <c r="M454" s="76">
        <v>2308</v>
      </c>
      <c r="N454" s="76">
        <v>1172</v>
      </c>
      <c r="O454" s="76">
        <v>1136</v>
      </c>
    </row>
    <row r="455" spans="1:15" ht="12" customHeight="1" x14ac:dyDescent="0.25">
      <c r="B455" s="33"/>
      <c r="D455" s="159"/>
      <c r="E455" s="74"/>
      <c r="F455" s="76">
        <v>0</v>
      </c>
      <c r="I455" s="18">
        <v>57</v>
      </c>
      <c r="J455" s="33" t="s">
        <v>98</v>
      </c>
      <c r="K455" s="159">
        <v>58</v>
      </c>
      <c r="L455" s="74">
        <v>1967</v>
      </c>
      <c r="M455" s="76">
        <v>2337</v>
      </c>
      <c r="N455" s="76">
        <v>1173</v>
      </c>
      <c r="O455" s="76">
        <v>1164</v>
      </c>
    </row>
    <row r="456" spans="1:15" ht="12" customHeight="1" x14ac:dyDescent="0.25">
      <c r="A456" s="16">
        <v>18</v>
      </c>
      <c r="B456" s="33" t="s">
        <v>98</v>
      </c>
      <c r="C456" s="85">
        <v>19</v>
      </c>
      <c r="D456" s="159"/>
      <c r="E456" s="74">
        <v>2006</v>
      </c>
      <c r="F456" s="76">
        <v>1312</v>
      </c>
      <c r="G456" s="76">
        <v>690</v>
      </c>
      <c r="H456" s="76">
        <v>622</v>
      </c>
      <c r="I456" s="18">
        <v>58</v>
      </c>
      <c r="J456" s="33" t="s">
        <v>98</v>
      </c>
      <c r="K456" s="159">
        <v>59</v>
      </c>
      <c r="L456" s="74">
        <v>1966</v>
      </c>
      <c r="M456" s="76">
        <v>2485</v>
      </c>
      <c r="N456" s="76">
        <v>1280</v>
      </c>
      <c r="O456" s="76">
        <v>1205</v>
      </c>
    </row>
    <row r="457" spans="1:15" ht="12" customHeight="1" x14ac:dyDescent="0.25">
      <c r="A457" s="16">
        <v>19</v>
      </c>
      <c r="B457" s="33" t="s">
        <v>98</v>
      </c>
      <c r="C457" s="85">
        <v>20</v>
      </c>
      <c r="D457" s="159"/>
      <c r="E457" s="74">
        <v>2005</v>
      </c>
      <c r="F457" s="76">
        <v>1272</v>
      </c>
      <c r="G457" s="76">
        <v>668</v>
      </c>
      <c r="H457" s="76">
        <v>604</v>
      </c>
      <c r="I457" s="18">
        <v>59</v>
      </c>
      <c r="J457" s="33" t="s">
        <v>98</v>
      </c>
      <c r="K457" s="159">
        <v>60</v>
      </c>
      <c r="L457" s="74">
        <v>1965</v>
      </c>
      <c r="M457" s="76">
        <v>2613</v>
      </c>
      <c r="N457" s="76">
        <v>1302</v>
      </c>
      <c r="O457" s="76">
        <v>1311</v>
      </c>
    </row>
    <row r="458" spans="1:15" ht="12" customHeight="1" x14ac:dyDescent="0.25">
      <c r="A458" s="16">
        <v>20</v>
      </c>
      <c r="B458" s="33" t="s">
        <v>98</v>
      </c>
      <c r="C458" s="85">
        <v>21</v>
      </c>
      <c r="D458" s="159"/>
      <c r="E458" s="74">
        <v>2004</v>
      </c>
      <c r="F458" s="76">
        <v>1248</v>
      </c>
      <c r="G458" s="76">
        <v>673</v>
      </c>
      <c r="H458" s="76">
        <v>575</v>
      </c>
      <c r="I458" s="163">
        <v>55</v>
      </c>
      <c r="J458" s="130" t="s">
        <v>98</v>
      </c>
      <c r="K458" s="160">
        <v>60</v>
      </c>
      <c r="L458" s="78"/>
      <c r="M458" s="81">
        <v>12031</v>
      </c>
      <c r="N458" s="81">
        <v>6106</v>
      </c>
      <c r="O458" s="81">
        <v>5925</v>
      </c>
    </row>
    <row r="459" spans="1:15" ht="12" customHeight="1" x14ac:dyDescent="0.25">
      <c r="A459" s="16">
        <v>21</v>
      </c>
      <c r="B459" s="33" t="s">
        <v>98</v>
      </c>
      <c r="C459" s="85">
        <v>22</v>
      </c>
      <c r="D459" s="159"/>
      <c r="E459" s="74">
        <v>2003</v>
      </c>
      <c r="F459" s="76">
        <v>1228</v>
      </c>
      <c r="G459" s="76">
        <v>653</v>
      </c>
      <c r="H459" s="76">
        <v>575</v>
      </c>
      <c r="I459" s="18"/>
      <c r="J459" s="33"/>
      <c r="K459" s="159"/>
      <c r="L459" s="74"/>
      <c r="M459" s="76"/>
    </row>
    <row r="460" spans="1:15" ht="12" customHeight="1" x14ac:dyDescent="0.25">
      <c r="A460" s="16">
        <v>22</v>
      </c>
      <c r="B460" s="33" t="s">
        <v>98</v>
      </c>
      <c r="C460" s="85">
        <v>23</v>
      </c>
      <c r="D460" s="159"/>
      <c r="E460" s="74">
        <v>2002</v>
      </c>
      <c r="F460" s="76">
        <v>1157</v>
      </c>
      <c r="G460" s="76">
        <v>613</v>
      </c>
      <c r="H460" s="76">
        <v>544</v>
      </c>
      <c r="I460" s="18">
        <v>60</v>
      </c>
      <c r="J460" s="33" t="s">
        <v>98</v>
      </c>
      <c r="K460" s="159">
        <v>61</v>
      </c>
      <c r="L460" s="74">
        <v>1964</v>
      </c>
      <c r="M460" s="76">
        <v>2723</v>
      </c>
      <c r="N460" s="76">
        <v>1356</v>
      </c>
      <c r="O460" s="76">
        <v>1367</v>
      </c>
    </row>
    <row r="461" spans="1:15" ht="12" customHeight="1" x14ac:dyDescent="0.25">
      <c r="A461" s="16">
        <v>23</v>
      </c>
      <c r="B461" s="33" t="s">
        <v>98</v>
      </c>
      <c r="C461" s="85">
        <v>24</v>
      </c>
      <c r="D461" s="159"/>
      <c r="E461" s="74">
        <v>2001</v>
      </c>
      <c r="F461" s="76">
        <v>1225</v>
      </c>
      <c r="G461" s="76">
        <v>668</v>
      </c>
      <c r="H461" s="76">
        <v>557</v>
      </c>
      <c r="I461" s="18">
        <v>61</v>
      </c>
      <c r="J461" s="33" t="s">
        <v>98</v>
      </c>
      <c r="K461" s="159">
        <v>62</v>
      </c>
      <c r="L461" s="74">
        <v>1963</v>
      </c>
      <c r="M461" s="76">
        <v>2923</v>
      </c>
      <c r="N461" s="76">
        <v>1424</v>
      </c>
      <c r="O461" s="76">
        <v>1499</v>
      </c>
    </row>
    <row r="462" spans="1:15" ht="12" customHeight="1" x14ac:dyDescent="0.25">
      <c r="A462" s="16">
        <v>24</v>
      </c>
      <c r="B462" s="33" t="s">
        <v>98</v>
      </c>
      <c r="C462" s="85">
        <v>25</v>
      </c>
      <c r="D462" s="159"/>
      <c r="E462" s="74">
        <v>2000</v>
      </c>
      <c r="F462" s="76">
        <v>1359</v>
      </c>
      <c r="G462" s="76">
        <v>762</v>
      </c>
      <c r="H462" s="76">
        <v>597</v>
      </c>
      <c r="I462" s="18">
        <v>62</v>
      </c>
      <c r="J462" s="33" t="s">
        <v>98</v>
      </c>
      <c r="K462" s="159">
        <v>63</v>
      </c>
      <c r="L462" s="74">
        <v>1962</v>
      </c>
      <c r="M462" s="76">
        <v>2809</v>
      </c>
      <c r="N462" s="76">
        <v>1429</v>
      </c>
      <c r="O462" s="76">
        <v>1380</v>
      </c>
    </row>
    <row r="463" spans="1:15" ht="12" customHeight="1" x14ac:dyDescent="0.25">
      <c r="A463" s="28">
        <v>18</v>
      </c>
      <c r="B463" s="130" t="s">
        <v>98</v>
      </c>
      <c r="C463" s="224">
        <v>25</v>
      </c>
      <c r="D463" s="160"/>
      <c r="E463" s="78"/>
      <c r="F463" s="81">
        <v>8801</v>
      </c>
      <c r="G463" s="81">
        <v>4727</v>
      </c>
      <c r="H463" s="81">
        <v>4074</v>
      </c>
      <c r="I463" s="18">
        <v>63</v>
      </c>
      <c r="J463" s="33" t="s">
        <v>98</v>
      </c>
      <c r="K463" s="159">
        <v>64</v>
      </c>
      <c r="L463" s="74">
        <v>1961</v>
      </c>
      <c r="M463" s="76">
        <v>2975</v>
      </c>
      <c r="N463" s="76">
        <v>1459</v>
      </c>
      <c r="O463" s="76">
        <v>1516</v>
      </c>
    </row>
    <row r="464" spans="1:15" ht="12" customHeight="1" x14ac:dyDescent="0.25">
      <c r="B464" s="33"/>
      <c r="D464" s="159"/>
      <c r="E464" s="74"/>
      <c r="F464" s="76">
        <v>0</v>
      </c>
      <c r="I464" s="18">
        <v>64</v>
      </c>
      <c r="J464" s="33" t="s">
        <v>98</v>
      </c>
      <c r="K464" s="159">
        <v>65</v>
      </c>
      <c r="L464" s="74">
        <v>1960</v>
      </c>
      <c r="M464" s="76">
        <v>2694</v>
      </c>
      <c r="N464" s="76">
        <v>1315</v>
      </c>
      <c r="O464" s="76">
        <v>1379</v>
      </c>
    </row>
    <row r="465" spans="1:15" ht="12" customHeight="1" x14ac:dyDescent="0.25">
      <c r="A465" s="16">
        <v>25</v>
      </c>
      <c r="B465" s="33" t="s">
        <v>98</v>
      </c>
      <c r="C465" s="85">
        <v>26</v>
      </c>
      <c r="D465" s="159"/>
      <c r="E465" s="74">
        <v>1999</v>
      </c>
      <c r="F465" s="76">
        <v>1148</v>
      </c>
      <c r="G465" s="76">
        <v>637</v>
      </c>
      <c r="H465" s="76">
        <v>511</v>
      </c>
      <c r="I465" s="163">
        <v>60</v>
      </c>
      <c r="J465" s="130" t="s">
        <v>98</v>
      </c>
      <c r="K465" s="160">
        <v>65</v>
      </c>
      <c r="L465" s="78"/>
      <c r="M465" s="81">
        <v>14124</v>
      </c>
      <c r="N465" s="81">
        <v>6983</v>
      </c>
      <c r="O465" s="81">
        <v>7141</v>
      </c>
    </row>
    <row r="466" spans="1:15" ht="12" customHeight="1" x14ac:dyDescent="0.25">
      <c r="A466" s="16">
        <v>26</v>
      </c>
      <c r="B466" s="33" t="s">
        <v>98</v>
      </c>
      <c r="C466" s="85">
        <v>27</v>
      </c>
      <c r="D466" s="159"/>
      <c r="E466" s="74">
        <v>1998</v>
      </c>
      <c r="F466" s="76">
        <v>1130</v>
      </c>
      <c r="G466" s="76">
        <v>636</v>
      </c>
      <c r="H466" s="76">
        <v>494</v>
      </c>
      <c r="I466" s="18"/>
      <c r="J466" s="33"/>
      <c r="K466" s="159"/>
      <c r="L466" s="74"/>
      <c r="M466" s="76"/>
    </row>
    <row r="467" spans="1:15" ht="12" customHeight="1" x14ac:dyDescent="0.25">
      <c r="A467" s="16">
        <v>27</v>
      </c>
      <c r="B467" s="33" t="s">
        <v>98</v>
      </c>
      <c r="C467" s="85">
        <v>28</v>
      </c>
      <c r="D467" s="159"/>
      <c r="E467" s="74">
        <v>1997</v>
      </c>
      <c r="F467" s="76">
        <v>1226</v>
      </c>
      <c r="G467" s="76">
        <v>685</v>
      </c>
      <c r="H467" s="76">
        <v>541</v>
      </c>
      <c r="I467" s="18">
        <v>65</v>
      </c>
      <c r="J467" s="33" t="s">
        <v>98</v>
      </c>
      <c r="K467" s="159">
        <v>66</v>
      </c>
      <c r="L467" s="74">
        <v>1959</v>
      </c>
      <c r="M467" s="76">
        <v>2828</v>
      </c>
      <c r="N467" s="76">
        <v>1409</v>
      </c>
      <c r="O467" s="76">
        <v>1419</v>
      </c>
    </row>
    <row r="468" spans="1:15" ht="12" customHeight="1" x14ac:dyDescent="0.25">
      <c r="A468" s="16">
        <v>28</v>
      </c>
      <c r="B468" s="33" t="s">
        <v>98</v>
      </c>
      <c r="C468" s="85">
        <v>29</v>
      </c>
      <c r="D468" s="159"/>
      <c r="E468" s="74">
        <v>1996</v>
      </c>
      <c r="F468" s="76">
        <v>1156</v>
      </c>
      <c r="G468" s="76">
        <v>661</v>
      </c>
      <c r="H468" s="76">
        <v>495</v>
      </c>
      <c r="I468" s="18">
        <v>66</v>
      </c>
      <c r="J468" s="33" t="s">
        <v>98</v>
      </c>
      <c r="K468" s="159">
        <v>67</v>
      </c>
      <c r="L468" s="74">
        <v>1958</v>
      </c>
      <c r="M468" s="76">
        <v>2525</v>
      </c>
      <c r="N468" s="76">
        <v>1280</v>
      </c>
      <c r="O468" s="76">
        <v>1245</v>
      </c>
    </row>
    <row r="469" spans="1:15" ht="12" customHeight="1" x14ac:dyDescent="0.25">
      <c r="A469" s="16">
        <v>29</v>
      </c>
      <c r="B469" s="33" t="s">
        <v>98</v>
      </c>
      <c r="C469" s="85">
        <v>30</v>
      </c>
      <c r="D469" s="159"/>
      <c r="E469" s="74">
        <v>1995</v>
      </c>
      <c r="F469" s="76">
        <v>1124</v>
      </c>
      <c r="G469" s="76">
        <v>606</v>
      </c>
      <c r="H469" s="76">
        <v>518</v>
      </c>
      <c r="I469" s="18">
        <v>67</v>
      </c>
      <c r="J469" s="33" t="s">
        <v>98</v>
      </c>
      <c r="K469" s="159">
        <v>68</v>
      </c>
      <c r="L469" s="74">
        <v>1957</v>
      </c>
      <c r="M469" s="76">
        <v>2494</v>
      </c>
      <c r="N469" s="76">
        <v>1201</v>
      </c>
      <c r="O469" s="76">
        <v>1293</v>
      </c>
    </row>
    <row r="470" spans="1:15" ht="12" customHeight="1" x14ac:dyDescent="0.25">
      <c r="A470" s="28">
        <v>25</v>
      </c>
      <c r="B470" s="130" t="s">
        <v>98</v>
      </c>
      <c r="C470" s="224">
        <v>30</v>
      </c>
      <c r="D470" s="160"/>
      <c r="E470" s="78"/>
      <c r="F470" s="81">
        <v>5784</v>
      </c>
      <c r="G470" s="81">
        <v>3225</v>
      </c>
      <c r="H470" s="81">
        <v>2559</v>
      </c>
      <c r="I470" s="18">
        <v>68</v>
      </c>
      <c r="J470" s="33" t="s">
        <v>98</v>
      </c>
      <c r="K470" s="159">
        <v>69</v>
      </c>
      <c r="L470" s="74">
        <v>1956</v>
      </c>
      <c r="M470" s="76">
        <v>2513</v>
      </c>
      <c r="N470" s="76">
        <v>1265</v>
      </c>
      <c r="O470" s="76">
        <v>1248</v>
      </c>
    </row>
    <row r="471" spans="1:15" ht="12" customHeight="1" x14ac:dyDescent="0.25">
      <c r="B471" s="33"/>
      <c r="D471" s="159"/>
      <c r="E471" s="74"/>
      <c r="F471" s="76">
        <v>0</v>
      </c>
      <c r="I471" s="18">
        <v>69</v>
      </c>
      <c r="J471" s="33" t="s">
        <v>98</v>
      </c>
      <c r="K471" s="159">
        <v>70</v>
      </c>
      <c r="L471" s="74">
        <v>1955</v>
      </c>
      <c r="M471" s="76">
        <v>2316</v>
      </c>
      <c r="N471" s="76">
        <v>1093</v>
      </c>
      <c r="O471" s="76">
        <v>1223</v>
      </c>
    </row>
    <row r="472" spans="1:15" ht="12" customHeight="1" x14ac:dyDescent="0.25">
      <c r="A472" s="16">
        <v>30</v>
      </c>
      <c r="B472" s="33" t="s">
        <v>98</v>
      </c>
      <c r="C472" s="85">
        <v>31</v>
      </c>
      <c r="D472" s="159"/>
      <c r="E472" s="74">
        <v>1994</v>
      </c>
      <c r="F472" s="76">
        <v>1014</v>
      </c>
      <c r="G472" s="76">
        <v>540</v>
      </c>
      <c r="H472" s="76">
        <v>474</v>
      </c>
      <c r="I472" s="163">
        <v>65</v>
      </c>
      <c r="J472" s="130" t="s">
        <v>98</v>
      </c>
      <c r="K472" s="160">
        <v>70</v>
      </c>
      <c r="L472" s="78"/>
      <c r="M472" s="81">
        <v>12676</v>
      </c>
      <c r="N472" s="81">
        <v>6248</v>
      </c>
      <c r="O472" s="81">
        <v>6428</v>
      </c>
    </row>
    <row r="473" spans="1:15" ht="12" customHeight="1" x14ac:dyDescent="0.25">
      <c r="A473" s="16">
        <v>31</v>
      </c>
      <c r="B473" s="33" t="s">
        <v>98</v>
      </c>
      <c r="C473" s="85">
        <v>32</v>
      </c>
      <c r="D473" s="159"/>
      <c r="E473" s="74">
        <v>1993</v>
      </c>
      <c r="F473" s="76">
        <v>1031</v>
      </c>
      <c r="G473" s="76">
        <v>521</v>
      </c>
      <c r="H473" s="76">
        <v>510</v>
      </c>
      <c r="I473" s="18"/>
      <c r="J473" s="33"/>
      <c r="K473" s="159"/>
      <c r="L473" s="74"/>
      <c r="M473" s="76"/>
    </row>
    <row r="474" spans="1:15" ht="12" customHeight="1" x14ac:dyDescent="0.25">
      <c r="A474" s="16">
        <v>32</v>
      </c>
      <c r="B474" s="33" t="s">
        <v>98</v>
      </c>
      <c r="C474" s="85">
        <v>33</v>
      </c>
      <c r="D474" s="159"/>
      <c r="E474" s="74">
        <v>1992</v>
      </c>
      <c r="F474" s="76">
        <v>1188</v>
      </c>
      <c r="G474" s="76">
        <v>643</v>
      </c>
      <c r="H474" s="76">
        <v>545</v>
      </c>
      <c r="I474" s="18">
        <v>70</v>
      </c>
      <c r="J474" s="33" t="s">
        <v>98</v>
      </c>
      <c r="K474" s="159">
        <v>71</v>
      </c>
      <c r="L474" s="74">
        <v>1954</v>
      </c>
      <c r="M474" s="76">
        <v>2296</v>
      </c>
      <c r="N474" s="76">
        <v>1079</v>
      </c>
      <c r="O474" s="76">
        <v>1217</v>
      </c>
    </row>
    <row r="475" spans="1:15" ht="12" customHeight="1" x14ac:dyDescent="0.25">
      <c r="A475" s="16">
        <v>33</v>
      </c>
      <c r="B475" s="33" t="s">
        <v>98</v>
      </c>
      <c r="C475" s="85">
        <v>34</v>
      </c>
      <c r="D475" s="159"/>
      <c r="E475" s="74">
        <v>1991</v>
      </c>
      <c r="F475" s="76">
        <v>1326</v>
      </c>
      <c r="G475" s="76">
        <v>696</v>
      </c>
      <c r="H475" s="76">
        <v>630</v>
      </c>
      <c r="I475" s="18">
        <v>71</v>
      </c>
      <c r="J475" s="33" t="s">
        <v>98</v>
      </c>
      <c r="K475" s="159">
        <v>72</v>
      </c>
      <c r="L475" s="74">
        <v>1953</v>
      </c>
      <c r="M475" s="76">
        <v>2236</v>
      </c>
      <c r="N475" s="76">
        <v>1038</v>
      </c>
      <c r="O475" s="76">
        <v>1198</v>
      </c>
    </row>
    <row r="476" spans="1:15" ht="12" customHeight="1" x14ac:dyDescent="0.25">
      <c r="A476" s="16">
        <v>34</v>
      </c>
      <c r="B476" s="33" t="s">
        <v>98</v>
      </c>
      <c r="C476" s="85">
        <v>35</v>
      </c>
      <c r="D476" s="159"/>
      <c r="E476" s="74">
        <v>1990</v>
      </c>
      <c r="F476" s="76">
        <v>1754</v>
      </c>
      <c r="G476" s="76">
        <v>894</v>
      </c>
      <c r="H476" s="76">
        <v>860</v>
      </c>
      <c r="I476" s="18">
        <v>72</v>
      </c>
      <c r="J476" s="33" t="s">
        <v>98</v>
      </c>
      <c r="K476" s="159">
        <v>73</v>
      </c>
      <c r="L476" s="74">
        <v>1952</v>
      </c>
      <c r="M476" s="76">
        <v>2107</v>
      </c>
      <c r="N476" s="76">
        <v>1013</v>
      </c>
      <c r="O476" s="76">
        <v>1094</v>
      </c>
    </row>
    <row r="477" spans="1:15" ht="12" customHeight="1" x14ac:dyDescent="0.25">
      <c r="A477" s="28">
        <v>30</v>
      </c>
      <c r="B477" s="130" t="s">
        <v>98</v>
      </c>
      <c r="C477" s="224">
        <v>35</v>
      </c>
      <c r="D477" s="160"/>
      <c r="E477" s="78"/>
      <c r="F477" s="81">
        <v>6313</v>
      </c>
      <c r="G477" s="81">
        <v>3294</v>
      </c>
      <c r="H477" s="81">
        <v>3019</v>
      </c>
      <c r="I477" s="18">
        <v>73</v>
      </c>
      <c r="J477" s="33" t="s">
        <v>98</v>
      </c>
      <c r="K477" s="159">
        <v>74</v>
      </c>
      <c r="L477" s="74">
        <v>1951</v>
      </c>
      <c r="M477" s="76">
        <v>2262</v>
      </c>
      <c r="N477" s="76">
        <v>1037</v>
      </c>
      <c r="O477" s="76">
        <v>1225</v>
      </c>
    </row>
    <row r="478" spans="1:15" ht="12" customHeight="1" x14ac:dyDescent="0.25">
      <c r="B478" s="33"/>
      <c r="D478" s="159"/>
      <c r="E478" s="74"/>
      <c r="F478" s="76">
        <v>0</v>
      </c>
      <c r="I478" s="18">
        <v>74</v>
      </c>
      <c r="J478" s="33" t="s">
        <v>98</v>
      </c>
      <c r="K478" s="159">
        <v>75</v>
      </c>
      <c r="L478" s="74">
        <v>1950</v>
      </c>
      <c r="M478" s="76">
        <v>1995</v>
      </c>
      <c r="N478" s="76">
        <v>928</v>
      </c>
      <c r="O478" s="76">
        <v>1067</v>
      </c>
    </row>
    <row r="479" spans="1:15" ht="12" customHeight="1" x14ac:dyDescent="0.25">
      <c r="A479" s="16">
        <v>35</v>
      </c>
      <c r="B479" s="33" t="s">
        <v>98</v>
      </c>
      <c r="C479" s="85">
        <v>36</v>
      </c>
      <c r="D479" s="159"/>
      <c r="E479" s="74">
        <v>1989</v>
      </c>
      <c r="F479" s="76">
        <v>1898</v>
      </c>
      <c r="G479" s="76">
        <v>1012</v>
      </c>
      <c r="H479" s="76">
        <v>886</v>
      </c>
      <c r="I479" s="163">
        <v>70</v>
      </c>
      <c r="J479" s="130" t="s">
        <v>98</v>
      </c>
      <c r="K479" s="160">
        <v>75</v>
      </c>
      <c r="L479" s="78"/>
      <c r="M479" s="81">
        <v>10896</v>
      </c>
      <c r="N479" s="81">
        <v>5095</v>
      </c>
      <c r="O479" s="81">
        <v>5801</v>
      </c>
    </row>
    <row r="480" spans="1:15" ht="12" customHeight="1" x14ac:dyDescent="0.25">
      <c r="A480" s="16">
        <v>36</v>
      </c>
      <c r="B480" s="33" t="s">
        <v>98</v>
      </c>
      <c r="C480" s="85">
        <v>37</v>
      </c>
      <c r="D480" s="159"/>
      <c r="E480" s="74">
        <v>1988</v>
      </c>
      <c r="F480" s="76">
        <v>2043</v>
      </c>
      <c r="G480" s="76">
        <v>1036</v>
      </c>
      <c r="H480" s="76">
        <v>1007</v>
      </c>
      <c r="I480" s="18"/>
      <c r="J480" s="33"/>
      <c r="K480" s="159"/>
      <c r="L480" s="74"/>
      <c r="M480" s="81"/>
    </row>
    <row r="481" spans="1:15" ht="12" customHeight="1" x14ac:dyDescent="0.25">
      <c r="A481" s="16">
        <v>37</v>
      </c>
      <c r="B481" s="33" t="s">
        <v>98</v>
      </c>
      <c r="C481" s="85">
        <v>38</v>
      </c>
      <c r="D481" s="159"/>
      <c r="E481" s="74">
        <v>1987</v>
      </c>
      <c r="F481" s="76">
        <v>2092</v>
      </c>
      <c r="G481" s="76">
        <v>1064</v>
      </c>
      <c r="H481" s="76">
        <v>1028</v>
      </c>
      <c r="I481" s="163">
        <v>75</v>
      </c>
      <c r="J481" s="130" t="s">
        <v>98</v>
      </c>
      <c r="K481" s="160">
        <v>80</v>
      </c>
      <c r="L481" s="74"/>
      <c r="M481" s="81">
        <v>6936</v>
      </c>
      <c r="N481" s="81">
        <v>3039</v>
      </c>
      <c r="O481" s="81">
        <v>3897</v>
      </c>
    </row>
    <row r="482" spans="1:15" ht="12" customHeight="1" x14ac:dyDescent="0.25">
      <c r="A482" s="16">
        <v>38</v>
      </c>
      <c r="B482" s="33" t="s">
        <v>98</v>
      </c>
      <c r="C482" s="85">
        <v>39</v>
      </c>
      <c r="D482" s="159"/>
      <c r="E482" s="74">
        <v>1986</v>
      </c>
      <c r="F482" s="76">
        <v>2004</v>
      </c>
      <c r="G482" s="76">
        <v>1038</v>
      </c>
      <c r="H482" s="76">
        <v>966</v>
      </c>
      <c r="I482" s="163">
        <v>80</v>
      </c>
      <c r="J482" s="130" t="s">
        <v>98</v>
      </c>
      <c r="K482" s="160">
        <v>85</v>
      </c>
      <c r="L482" s="74"/>
      <c r="M482" s="81">
        <v>6821</v>
      </c>
      <c r="N482" s="81">
        <v>2719</v>
      </c>
      <c r="O482" s="81">
        <v>4102</v>
      </c>
    </row>
    <row r="483" spans="1:15" ht="12" customHeight="1" x14ac:dyDescent="0.25">
      <c r="A483" s="16">
        <v>39</v>
      </c>
      <c r="B483" s="33" t="s">
        <v>98</v>
      </c>
      <c r="C483" s="85">
        <v>40</v>
      </c>
      <c r="D483" s="159"/>
      <c r="E483" s="74">
        <v>1985</v>
      </c>
      <c r="F483" s="76">
        <v>2017</v>
      </c>
      <c r="G483" s="76">
        <v>1032</v>
      </c>
      <c r="H483" s="76">
        <v>985</v>
      </c>
      <c r="I483" s="356" t="s">
        <v>411</v>
      </c>
      <c r="J483" s="357"/>
      <c r="K483" s="357"/>
      <c r="L483" s="74"/>
      <c r="M483" s="81">
        <v>6727</v>
      </c>
      <c r="N483" s="81">
        <v>2339</v>
      </c>
      <c r="O483" s="81">
        <v>4388</v>
      </c>
    </row>
    <row r="484" spans="1:15" ht="12" customHeight="1" x14ac:dyDescent="0.25">
      <c r="A484" s="28">
        <v>35</v>
      </c>
      <c r="B484" s="130" t="s">
        <v>98</v>
      </c>
      <c r="C484" s="224">
        <v>40</v>
      </c>
      <c r="D484" s="160"/>
      <c r="E484" s="78"/>
      <c r="F484" s="81">
        <v>10054</v>
      </c>
      <c r="G484" s="81">
        <v>5182</v>
      </c>
      <c r="H484" s="81">
        <v>4872</v>
      </c>
      <c r="I484" s="356" t="s">
        <v>412</v>
      </c>
      <c r="J484" s="357"/>
      <c r="K484" s="357"/>
      <c r="L484" s="74"/>
      <c r="M484" s="81">
        <v>154957</v>
      </c>
      <c r="N484" s="81">
        <v>76953</v>
      </c>
      <c r="O484" s="81">
        <v>78004</v>
      </c>
    </row>
    <row r="485" spans="1:15" ht="12" customHeight="1" x14ac:dyDescent="0.25">
      <c r="A485" s="28"/>
      <c r="B485" s="130"/>
      <c r="C485" s="224"/>
      <c r="D485" s="160"/>
      <c r="E485" s="171"/>
      <c r="F485" s="81"/>
      <c r="G485" s="81"/>
      <c r="H485" s="81"/>
      <c r="I485" s="174"/>
      <c r="J485" s="41"/>
      <c r="L485" s="84"/>
      <c r="M485" s="81"/>
      <c r="N485" s="81"/>
      <c r="O485" s="81"/>
    </row>
    <row r="486" spans="1:15" x14ac:dyDescent="0.25">
      <c r="A486" s="287" t="s">
        <v>399</v>
      </c>
      <c r="B486" s="287"/>
      <c r="C486" s="287"/>
      <c r="D486" s="287"/>
      <c r="E486" s="287"/>
      <c r="F486" s="287"/>
      <c r="G486" s="287"/>
      <c r="H486" s="287"/>
      <c r="I486" s="287"/>
      <c r="J486" s="287"/>
      <c r="K486" s="287"/>
      <c r="L486" s="287"/>
      <c r="M486" s="287"/>
      <c r="N486" s="287"/>
      <c r="O486" s="287"/>
    </row>
    <row r="487" spans="1:15" x14ac:dyDescent="0.25">
      <c r="A487" s="41" t="s">
        <v>273</v>
      </c>
      <c r="B487" s="41"/>
      <c r="C487" s="41"/>
      <c r="D487" s="41"/>
      <c r="E487" s="41"/>
      <c r="F487" s="165"/>
      <c r="G487" s="165"/>
      <c r="H487" s="165"/>
      <c r="I487" s="41"/>
      <c r="J487" s="41"/>
      <c r="K487" s="41"/>
      <c r="L487" s="41"/>
      <c r="M487" s="232"/>
      <c r="N487" s="165"/>
      <c r="O487" s="165"/>
    </row>
    <row r="489" spans="1:15" x14ac:dyDescent="0.25">
      <c r="A489" s="88" t="s">
        <v>122</v>
      </c>
      <c r="B489" s="88"/>
      <c r="C489" s="88"/>
      <c r="D489" s="88"/>
      <c r="E489" s="358" t="s">
        <v>331</v>
      </c>
      <c r="F489" s="323" t="s">
        <v>0</v>
      </c>
      <c r="G489" s="251"/>
      <c r="H489" s="251"/>
      <c r="I489" s="151" t="s">
        <v>122</v>
      </c>
      <c r="J489" s="88"/>
      <c r="K489" s="88"/>
      <c r="L489" s="358" t="s">
        <v>331</v>
      </c>
      <c r="M489" s="323" t="s">
        <v>0</v>
      </c>
      <c r="N489" s="251"/>
      <c r="O489" s="251"/>
    </row>
    <row r="490" spans="1:15" x14ac:dyDescent="0.25">
      <c r="A490" s="41" t="s">
        <v>123</v>
      </c>
      <c r="B490" s="41"/>
      <c r="C490" s="41"/>
      <c r="D490" s="41"/>
      <c r="E490" s="359"/>
      <c r="F490" s="325"/>
      <c r="G490" s="316"/>
      <c r="H490" s="316"/>
      <c r="I490" s="161" t="s">
        <v>123</v>
      </c>
      <c r="J490" s="41"/>
      <c r="K490" s="41"/>
      <c r="L490" s="359"/>
      <c r="M490" s="325"/>
      <c r="N490" s="316"/>
      <c r="O490" s="316"/>
    </row>
    <row r="491" spans="1:15" x14ac:dyDescent="0.25">
      <c r="A491" s="66" t="s">
        <v>125</v>
      </c>
      <c r="B491" s="66"/>
      <c r="C491" s="66"/>
      <c r="D491" s="66"/>
      <c r="E491" s="360"/>
      <c r="F491" s="167" t="s">
        <v>51</v>
      </c>
      <c r="G491" s="166" t="s">
        <v>59</v>
      </c>
      <c r="H491" s="167" t="s">
        <v>60</v>
      </c>
      <c r="I491" s="162" t="s">
        <v>125</v>
      </c>
      <c r="J491" s="66"/>
      <c r="K491" s="66"/>
      <c r="L491" s="360"/>
      <c r="M491" s="236" t="s">
        <v>51</v>
      </c>
      <c r="N491" s="166" t="s">
        <v>59</v>
      </c>
      <c r="O491" s="167" t="s">
        <v>60</v>
      </c>
    </row>
    <row r="492" spans="1:15" ht="21" customHeight="1" x14ac:dyDescent="0.25">
      <c r="A492" s="16">
        <v>0</v>
      </c>
      <c r="B492" s="33" t="s">
        <v>98</v>
      </c>
      <c r="C492" s="85">
        <v>1</v>
      </c>
      <c r="D492" s="159"/>
      <c r="E492" s="74">
        <v>2024</v>
      </c>
      <c r="F492" s="76">
        <v>559</v>
      </c>
      <c r="G492" s="76">
        <v>268</v>
      </c>
      <c r="H492" s="76">
        <v>291</v>
      </c>
      <c r="I492" s="18">
        <v>40</v>
      </c>
      <c r="J492" s="33" t="s">
        <v>98</v>
      </c>
      <c r="K492" s="159">
        <v>41</v>
      </c>
      <c r="L492" s="74">
        <v>1984</v>
      </c>
      <c r="M492" s="76">
        <v>1218</v>
      </c>
      <c r="N492" s="76">
        <v>649</v>
      </c>
      <c r="O492" s="76">
        <v>569</v>
      </c>
    </row>
    <row r="493" spans="1:15" x14ac:dyDescent="0.25">
      <c r="A493" s="16">
        <v>1</v>
      </c>
      <c r="B493" s="33" t="s">
        <v>98</v>
      </c>
      <c r="C493" s="85">
        <v>2</v>
      </c>
      <c r="D493" s="159"/>
      <c r="E493" s="74">
        <v>2023</v>
      </c>
      <c r="F493" s="76">
        <v>648</v>
      </c>
      <c r="G493" s="76">
        <v>333</v>
      </c>
      <c r="H493" s="76">
        <v>315</v>
      </c>
      <c r="I493" s="18">
        <v>41</v>
      </c>
      <c r="J493" s="33" t="s">
        <v>98</v>
      </c>
      <c r="K493" s="159">
        <v>42</v>
      </c>
      <c r="L493" s="74">
        <v>1983</v>
      </c>
      <c r="M493" s="76">
        <v>1322</v>
      </c>
      <c r="N493" s="76">
        <v>651</v>
      </c>
      <c r="O493" s="76">
        <v>671</v>
      </c>
    </row>
    <row r="494" spans="1:15" x14ac:dyDescent="0.25">
      <c r="A494" s="16">
        <v>2</v>
      </c>
      <c r="B494" s="33" t="s">
        <v>98</v>
      </c>
      <c r="C494" s="85">
        <v>3</v>
      </c>
      <c r="D494" s="159"/>
      <c r="E494" s="74">
        <v>2022</v>
      </c>
      <c r="F494" s="76">
        <v>701</v>
      </c>
      <c r="G494" s="76">
        <v>370</v>
      </c>
      <c r="H494" s="76">
        <v>331</v>
      </c>
      <c r="I494" s="18">
        <v>42</v>
      </c>
      <c r="J494" s="33" t="s">
        <v>98</v>
      </c>
      <c r="K494" s="159">
        <v>43</v>
      </c>
      <c r="L494" s="74">
        <v>1982</v>
      </c>
      <c r="M494" s="76">
        <v>1231</v>
      </c>
      <c r="N494" s="76">
        <v>646</v>
      </c>
      <c r="O494" s="76">
        <v>585</v>
      </c>
    </row>
    <row r="495" spans="1:15" ht="12" customHeight="1" x14ac:dyDescent="0.25">
      <c r="A495" s="16">
        <v>3</v>
      </c>
      <c r="B495" s="33" t="s">
        <v>98</v>
      </c>
      <c r="C495" s="85">
        <v>4</v>
      </c>
      <c r="D495" s="159"/>
      <c r="E495" s="74">
        <v>2021</v>
      </c>
      <c r="F495" s="76">
        <v>753</v>
      </c>
      <c r="G495" s="76">
        <v>414</v>
      </c>
      <c r="H495" s="76">
        <v>339</v>
      </c>
      <c r="I495" s="18">
        <v>43</v>
      </c>
      <c r="J495" s="33" t="s">
        <v>98</v>
      </c>
      <c r="K495" s="159">
        <v>44</v>
      </c>
      <c r="L495" s="74">
        <v>1981</v>
      </c>
      <c r="M495" s="76">
        <v>1249</v>
      </c>
      <c r="N495" s="76">
        <v>651</v>
      </c>
      <c r="O495" s="76">
        <v>598</v>
      </c>
    </row>
    <row r="496" spans="1:15" ht="12" customHeight="1" x14ac:dyDescent="0.25">
      <c r="A496" s="16">
        <v>4</v>
      </c>
      <c r="B496" s="33" t="s">
        <v>98</v>
      </c>
      <c r="C496" s="85">
        <v>5</v>
      </c>
      <c r="D496" s="159"/>
      <c r="E496" s="74">
        <v>2020</v>
      </c>
      <c r="F496" s="76">
        <v>795</v>
      </c>
      <c r="G496" s="76">
        <v>406</v>
      </c>
      <c r="H496" s="76">
        <v>389</v>
      </c>
      <c r="I496" s="18">
        <v>44</v>
      </c>
      <c r="J496" s="33" t="s">
        <v>98</v>
      </c>
      <c r="K496" s="159">
        <v>45</v>
      </c>
      <c r="L496" s="74">
        <v>1980</v>
      </c>
      <c r="M496" s="76">
        <v>1292</v>
      </c>
      <c r="N496" s="76">
        <v>684</v>
      </c>
      <c r="O496" s="76">
        <v>608</v>
      </c>
    </row>
    <row r="497" spans="1:17" ht="12" customHeight="1" x14ac:dyDescent="0.25">
      <c r="A497" s="16">
        <v>5</v>
      </c>
      <c r="B497" s="33" t="s">
        <v>98</v>
      </c>
      <c r="C497" s="85">
        <v>6</v>
      </c>
      <c r="D497" s="159"/>
      <c r="E497" s="74">
        <v>2019</v>
      </c>
      <c r="F497" s="76">
        <v>825</v>
      </c>
      <c r="G497" s="76">
        <v>423</v>
      </c>
      <c r="H497" s="76">
        <v>402</v>
      </c>
      <c r="I497" s="163">
        <v>40</v>
      </c>
      <c r="J497" s="130" t="s">
        <v>98</v>
      </c>
      <c r="K497" s="160">
        <v>45</v>
      </c>
      <c r="L497" s="78"/>
      <c r="M497" s="81">
        <v>6312</v>
      </c>
      <c r="N497" s="81">
        <v>3281</v>
      </c>
      <c r="O497" s="81">
        <v>3031</v>
      </c>
    </row>
    <row r="498" spans="1:17" ht="12" customHeight="1" x14ac:dyDescent="0.25">
      <c r="A498" s="28">
        <v>0</v>
      </c>
      <c r="B498" s="130" t="s">
        <v>98</v>
      </c>
      <c r="C498" s="224">
        <v>6</v>
      </c>
      <c r="D498" s="160"/>
      <c r="E498" s="78"/>
      <c r="F498" s="81">
        <v>4281</v>
      </c>
      <c r="G498" s="81">
        <v>2214</v>
      </c>
      <c r="H498" s="81">
        <v>2067</v>
      </c>
      <c r="I498" s="18"/>
      <c r="J498" s="33"/>
      <c r="K498" s="159"/>
      <c r="L498" s="74"/>
      <c r="M498" s="76"/>
    </row>
    <row r="499" spans="1:17" ht="12" customHeight="1" x14ac:dyDescent="0.25">
      <c r="B499" s="33"/>
      <c r="D499" s="159"/>
      <c r="E499" s="74"/>
      <c r="F499" s="76">
        <v>0</v>
      </c>
      <c r="I499" s="18">
        <v>45</v>
      </c>
      <c r="J499" s="33" t="s">
        <v>98</v>
      </c>
      <c r="K499" s="159">
        <v>46</v>
      </c>
      <c r="L499" s="74">
        <v>1979</v>
      </c>
      <c r="M499" s="76">
        <v>1242</v>
      </c>
      <c r="N499" s="76">
        <v>690</v>
      </c>
      <c r="O499" s="76">
        <v>552</v>
      </c>
    </row>
    <row r="500" spans="1:17" ht="12" customHeight="1" x14ac:dyDescent="0.25">
      <c r="A500" s="16">
        <v>6</v>
      </c>
      <c r="B500" s="33" t="s">
        <v>98</v>
      </c>
      <c r="C500" s="85">
        <v>7</v>
      </c>
      <c r="D500" s="159"/>
      <c r="E500" s="74">
        <v>2018</v>
      </c>
      <c r="F500" s="76">
        <v>886</v>
      </c>
      <c r="G500" s="76">
        <v>469</v>
      </c>
      <c r="H500" s="76">
        <v>417</v>
      </c>
      <c r="I500" s="18">
        <v>46</v>
      </c>
      <c r="J500" s="33" t="s">
        <v>98</v>
      </c>
      <c r="K500" s="159">
        <v>47</v>
      </c>
      <c r="L500" s="74">
        <v>1978</v>
      </c>
      <c r="M500" s="76">
        <v>1125</v>
      </c>
      <c r="N500" s="76">
        <v>566</v>
      </c>
      <c r="O500" s="76">
        <v>559</v>
      </c>
    </row>
    <row r="501" spans="1:17" ht="12" customHeight="1" x14ac:dyDescent="0.25">
      <c r="A501" s="16">
        <v>7</v>
      </c>
      <c r="B501" s="33" t="s">
        <v>98</v>
      </c>
      <c r="C501" s="85">
        <v>8</v>
      </c>
      <c r="D501" s="159"/>
      <c r="E501" s="74">
        <v>2017</v>
      </c>
      <c r="F501" s="76">
        <v>938</v>
      </c>
      <c r="G501" s="76">
        <v>477</v>
      </c>
      <c r="H501" s="76">
        <v>461</v>
      </c>
      <c r="I501" s="18">
        <v>47</v>
      </c>
      <c r="J501" s="33" t="s">
        <v>98</v>
      </c>
      <c r="K501" s="159">
        <v>48</v>
      </c>
      <c r="L501" s="74">
        <v>1977</v>
      </c>
      <c r="M501" s="76">
        <v>1233</v>
      </c>
      <c r="N501" s="76">
        <v>649</v>
      </c>
      <c r="O501" s="76">
        <v>584</v>
      </c>
    </row>
    <row r="502" spans="1:17" ht="12" customHeight="1" x14ac:dyDescent="0.25">
      <c r="A502" s="16">
        <v>8</v>
      </c>
      <c r="B502" s="33" t="s">
        <v>98</v>
      </c>
      <c r="C502" s="85">
        <v>9</v>
      </c>
      <c r="D502" s="159"/>
      <c r="E502" s="74">
        <v>2016</v>
      </c>
      <c r="F502" s="76">
        <v>914</v>
      </c>
      <c r="G502" s="76">
        <v>504</v>
      </c>
      <c r="H502" s="76">
        <v>410</v>
      </c>
      <c r="I502" s="18">
        <v>48</v>
      </c>
      <c r="J502" s="33" t="s">
        <v>98</v>
      </c>
      <c r="K502" s="159">
        <v>49</v>
      </c>
      <c r="L502" s="74">
        <v>1976</v>
      </c>
      <c r="M502" s="76">
        <v>985</v>
      </c>
      <c r="N502" s="76">
        <v>502</v>
      </c>
      <c r="O502" s="76">
        <v>483</v>
      </c>
      <c r="Q502" s="76"/>
    </row>
    <row r="503" spans="1:17" ht="12" customHeight="1" x14ac:dyDescent="0.25">
      <c r="A503" s="16">
        <v>9</v>
      </c>
      <c r="B503" s="33" t="s">
        <v>98</v>
      </c>
      <c r="C503" s="85">
        <v>10</v>
      </c>
      <c r="D503" s="159"/>
      <c r="E503" s="74">
        <v>2015</v>
      </c>
      <c r="F503" s="76">
        <v>949</v>
      </c>
      <c r="G503" s="76">
        <v>500</v>
      </c>
      <c r="H503" s="76">
        <v>449</v>
      </c>
      <c r="I503" s="18">
        <v>49</v>
      </c>
      <c r="J503" s="33" t="s">
        <v>98</v>
      </c>
      <c r="K503" s="159">
        <v>50</v>
      </c>
      <c r="L503" s="74">
        <v>1975</v>
      </c>
      <c r="M503" s="76">
        <v>963</v>
      </c>
      <c r="N503" s="76">
        <v>514</v>
      </c>
      <c r="O503" s="76">
        <v>449</v>
      </c>
    </row>
    <row r="504" spans="1:17" ht="12" customHeight="1" x14ac:dyDescent="0.25">
      <c r="A504" s="16">
        <v>10</v>
      </c>
      <c r="B504" s="33" t="s">
        <v>98</v>
      </c>
      <c r="C504" s="85">
        <v>11</v>
      </c>
      <c r="D504" s="159"/>
      <c r="E504" s="74">
        <v>2014</v>
      </c>
      <c r="F504" s="76">
        <v>960</v>
      </c>
      <c r="G504" s="76">
        <v>509</v>
      </c>
      <c r="H504" s="76">
        <v>451</v>
      </c>
      <c r="I504" s="163">
        <v>45</v>
      </c>
      <c r="J504" s="130" t="s">
        <v>98</v>
      </c>
      <c r="K504" s="160">
        <v>50</v>
      </c>
      <c r="L504" s="78"/>
      <c r="M504" s="81">
        <v>5548</v>
      </c>
      <c r="N504" s="81">
        <v>2921</v>
      </c>
      <c r="O504" s="81">
        <v>2627</v>
      </c>
    </row>
    <row r="505" spans="1:17" ht="12" customHeight="1" x14ac:dyDescent="0.25">
      <c r="A505" s="16">
        <v>11</v>
      </c>
      <c r="B505" s="33" t="s">
        <v>98</v>
      </c>
      <c r="C505" s="85">
        <v>12</v>
      </c>
      <c r="D505" s="159"/>
      <c r="E505" s="74">
        <v>2013</v>
      </c>
      <c r="F505" s="76">
        <v>909</v>
      </c>
      <c r="G505" s="76">
        <v>483</v>
      </c>
      <c r="H505" s="76">
        <v>426</v>
      </c>
      <c r="I505" s="18"/>
      <c r="J505" s="33"/>
      <c r="K505" s="159"/>
      <c r="L505" s="74"/>
      <c r="M505" s="76"/>
    </row>
    <row r="506" spans="1:17" ht="12" customHeight="1" x14ac:dyDescent="0.25">
      <c r="A506" s="16">
        <v>12</v>
      </c>
      <c r="B506" s="33" t="s">
        <v>98</v>
      </c>
      <c r="C506" s="85">
        <v>13</v>
      </c>
      <c r="D506" s="159"/>
      <c r="E506" s="74">
        <v>2012</v>
      </c>
      <c r="F506" s="76">
        <v>935</v>
      </c>
      <c r="G506" s="76">
        <v>493</v>
      </c>
      <c r="H506" s="76">
        <v>442</v>
      </c>
      <c r="I506" s="18">
        <v>50</v>
      </c>
      <c r="J506" s="33" t="s">
        <v>98</v>
      </c>
      <c r="K506" s="159">
        <v>51</v>
      </c>
      <c r="L506" s="74">
        <v>1974</v>
      </c>
      <c r="M506" s="76">
        <v>1022</v>
      </c>
      <c r="N506" s="76">
        <v>495</v>
      </c>
      <c r="O506" s="76">
        <v>527</v>
      </c>
    </row>
    <row r="507" spans="1:17" ht="12" customHeight="1" x14ac:dyDescent="0.25">
      <c r="A507" s="16">
        <v>13</v>
      </c>
      <c r="B507" s="33" t="s">
        <v>98</v>
      </c>
      <c r="C507" s="85">
        <v>14</v>
      </c>
      <c r="D507" s="159"/>
      <c r="E507" s="74">
        <v>2011</v>
      </c>
      <c r="F507" s="76">
        <v>927</v>
      </c>
      <c r="G507" s="76">
        <v>493</v>
      </c>
      <c r="H507" s="76">
        <v>434</v>
      </c>
      <c r="I507" s="18">
        <v>51</v>
      </c>
      <c r="J507" s="33" t="s">
        <v>98</v>
      </c>
      <c r="K507" s="159">
        <v>52</v>
      </c>
      <c r="L507" s="74">
        <v>1973</v>
      </c>
      <c r="M507" s="76">
        <v>1088</v>
      </c>
      <c r="N507" s="76">
        <v>583</v>
      </c>
      <c r="O507" s="76">
        <v>505</v>
      </c>
    </row>
    <row r="508" spans="1:17" ht="12" customHeight="1" x14ac:dyDescent="0.25">
      <c r="A508" s="16">
        <v>14</v>
      </c>
      <c r="B508" s="33" t="s">
        <v>98</v>
      </c>
      <c r="C508" s="85">
        <v>15</v>
      </c>
      <c r="D508" s="159"/>
      <c r="E508" s="74">
        <v>2010</v>
      </c>
      <c r="F508" s="76">
        <v>933</v>
      </c>
      <c r="G508" s="76">
        <v>492</v>
      </c>
      <c r="H508" s="76">
        <v>441</v>
      </c>
      <c r="I508" s="18">
        <v>52</v>
      </c>
      <c r="J508" s="33" t="s">
        <v>98</v>
      </c>
      <c r="K508" s="159">
        <v>53</v>
      </c>
      <c r="L508" s="74">
        <v>1972</v>
      </c>
      <c r="M508" s="76">
        <v>1176</v>
      </c>
      <c r="N508" s="76">
        <v>589</v>
      </c>
      <c r="O508" s="76">
        <v>587</v>
      </c>
    </row>
    <row r="509" spans="1:17" ht="12" customHeight="1" x14ac:dyDescent="0.25">
      <c r="A509" s="28">
        <v>6</v>
      </c>
      <c r="B509" s="130" t="s">
        <v>98</v>
      </c>
      <c r="C509" s="224">
        <v>15</v>
      </c>
      <c r="D509" s="160"/>
      <c r="E509" s="78"/>
      <c r="F509" s="81">
        <v>8351</v>
      </c>
      <c r="G509" s="81">
        <v>4420</v>
      </c>
      <c r="H509" s="81">
        <v>3931</v>
      </c>
      <c r="I509" s="18">
        <v>53</v>
      </c>
      <c r="J509" s="33" t="s">
        <v>98</v>
      </c>
      <c r="K509" s="159">
        <v>54</v>
      </c>
      <c r="L509" s="74">
        <v>1971</v>
      </c>
      <c r="M509" s="76">
        <v>1372</v>
      </c>
      <c r="N509" s="76">
        <v>745</v>
      </c>
      <c r="O509" s="76">
        <v>627</v>
      </c>
    </row>
    <row r="510" spans="1:17" ht="12" customHeight="1" x14ac:dyDescent="0.25">
      <c r="B510" s="33"/>
      <c r="D510" s="159"/>
      <c r="E510" s="74"/>
      <c r="F510" s="76">
        <v>0</v>
      </c>
      <c r="I510" s="18">
        <v>54</v>
      </c>
      <c r="J510" s="33" t="s">
        <v>98</v>
      </c>
      <c r="K510" s="159">
        <v>55</v>
      </c>
      <c r="L510" s="74">
        <v>1970</v>
      </c>
      <c r="M510" s="76">
        <v>1436</v>
      </c>
      <c r="N510" s="76">
        <v>724</v>
      </c>
      <c r="O510" s="76">
        <v>712</v>
      </c>
    </row>
    <row r="511" spans="1:17" ht="12" customHeight="1" x14ac:dyDescent="0.25">
      <c r="A511" s="16">
        <v>15</v>
      </c>
      <c r="B511" s="33" t="s">
        <v>98</v>
      </c>
      <c r="C511" s="85">
        <v>16</v>
      </c>
      <c r="D511" s="159"/>
      <c r="E511" s="74">
        <v>2009</v>
      </c>
      <c r="F511" s="76">
        <v>901</v>
      </c>
      <c r="G511" s="76">
        <v>462</v>
      </c>
      <c r="H511" s="76">
        <v>439</v>
      </c>
      <c r="I511" s="163">
        <v>50</v>
      </c>
      <c r="J511" s="130" t="s">
        <v>98</v>
      </c>
      <c r="K511" s="160">
        <v>55</v>
      </c>
      <c r="L511" s="78"/>
      <c r="M511" s="81">
        <v>6094</v>
      </c>
      <c r="N511" s="81">
        <v>3136</v>
      </c>
      <c r="O511" s="81">
        <v>2958</v>
      </c>
    </row>
    <row r="512" spans="1:17" ht="12" customHeight="1" x14ac:dyDescent="0.25">
      <c r="A512" s="16">
        <v>16</v>
      </c>
      <c r="B512" s="33" t="s">
        <v>98</v>
      </c>
      <c r="C512" s="85">
        <v>17</v>
      </c>
      <c r="D512" s="159"/>
      <c r="E512" s="74">
        <v>2008</v>
      </c>
      <c r="F512" s="76">
        <v>920</v>
      </c>
      <c r="G512" s="76">
        <v>499</v>
      </c>
      <c r="H512" s="76">
        <v>421</v>
      </c>
      <c r="I512" s="18"/>
      <c r="J512" s="33"/>
      <c r="K512" s="159"/>
      <c r="L512" s="74"/>
      <c r="M512" s="76"/>
    </row>
    <row r="513" spans="1:15" ht="12" customHeight="1" x14ac:dyDescent="0.25">
      <c r="A513" s="16">
        <v>17</v>
      </c>
      <c r="B513" s="33" t="s">
        <v>98</v>
      </c>
      <c r="C513" s="85">
        <v>18</v>
      </c>
      <c r="D513" s="159"/>
      <c r="E513" s="74">
        <v>2007</v>
      </c>
      <c r="F513" s="76">
        <v>919</v>
      </c>
      <c r="G513" s="76">
        <v>514</v>
      </c>
      <c r="H513" s="76">
        <v>405</v>
      </c>
      <c r="I513" s="18">
        <v>55</v>
      </c>
      <c r="J513" s="33" t="s">
        <v>98</v>
      </c>
      <c r="K513" s="159">
        <v>56</v>
      </c>
      <c r="L513" s="74">
        <v>1969</v>
      </c>
      <c r="M513" s="76">
        <v>1389</v>
      </c>
      <c r="N513" s="76">
        <v>705</v>
      </c>
      <c r="O513" s="76">
        <v>684</v>
      </c>
    </row>
    <row r="514" spans="1:15" ht="12" customHeight="1" x14ac:dyDescent="0.25">
      <c r="A514" s="28">
        <v>15</v>
      </c>
      <c r="B514" s="130" t="s">
        <v>98</v>
      </c>
      <c r="C514" s="224">
        <v>18</v>
      </c>
      <c r="D514" s="160"/>
      <c r="E514" s="78"/>
      <c r="F514" s="81">
        <v>2740</v>
      </c>
      <c r="G514" s="81">
        <v>1475</v>
      </c>
      <c r="H514" s="81">
        <v>1265</v>
      </c>
      <c r="I514" s="18">
        <v>56</v>
      </c>
      <c r="J514" s="33" t="s">
        <v>98</v>
      </c>
      <c r="K514" s="159">
        <v>57</v>
      </c>
      <c r="L514" s="74">
        <v>1968</v>
      </c>
      <c r="M514" s="76">
        <v>1337</v>
      </c>
      <c r="N514" s="76">
        <v>718</v>
      </c>
      <c r="O514" s="76">
        <v>619</v>
      </c>
    </row>
    <row r="515" spans="1:15" ht="12" customHeight="1" x14ac:dyDescent="0.25">
      <c r="B515" s="33"/>
      <c r="D515" s="159"/>
      <c r="E515" s="74"/>
      <c r="F515" s="76">
        <v>0</v>
      </c>
      <c r="I515" s="18">
        <v>57</v>
      </c>
      <c r="J515" s="33" t="s">
        <v>98</v>
      </c>
      <c r="K515" s="159">
        <v>58</v>
      </c>
      <c r="L515" s="74">
        <v>1967</v>
      </c>
      <c r="M515" s="76">
        <v>1474</v>
      </c>
      <c r="N515" s="76">
        <v>713</v>
      </c>
      <c r="O515" s="76">
        <v>761</v>
      </c>
    </row>
    <row r="516" spans="1:15" ht="12" customHeight="1" x14ac:dyDescent="0.25">
      <c r="A516" s="16">
        <v>18</v>
      </c>
      <c r="B516" s="33" t="s">
        <v>98</v>
      </c>
      <c r="C516" s="85">
        <v>19</v>
      </c>
      <c r="D516" s="159"/>
      <c r="E516" s="74">
        <v>2006</v>
      </c>
      <c r="F516" s="76">
        <v>860</v>
      </c>
      <c r="G516" s="76">
        <v>473</v>
      </c>
      <c r="H516" s="76">
        <v>387</v>
      </c>
      <c r="I516" s="18">
        <v>58</v>
      </c>
      <c r="J516" s="33" t="s">
        <v>98</v>
      </c>
      <c r="K516" s="159">
        <v>59</v>
      </c>
      <c r="L516" s="74">
        <v>1966</v>
      </c>
      <c r="M516" s="76">
        <v>1559</v>
      </c>
      <c r="N516" s="76">
        <v>766</v>
      </c>
      <c r="O516" s="76">
        <v>793</v>
      </c>
    </row>
    <row r="517" spans="1:15" ht="12" customHeight="1" x14ac:dyDescent="0.25">
      <c r="A517" s="16">
        <v>19</v>
      </c>
      <c r="B517" s="33" t="s">
        <v>98</v>
      </c>
      <c r="C517" s="85">
        <v>20</v>
      </c>
      <c r="D517" s="159"/>
      <c r="E517" s="74">
        <v>2005</v>
      </c>
      <c r="F517" s="76">
        <v>886</v>
      </c>
      <c r="G517" s="76">
        <v>467</v>
      </c>
      <c r="H517" s="76">
        <v>419</v>
      </c>
      <c r="I517" s="18">
        <v>59</v>
      </c>
      <c r="J517" s="33" t="s">
        <v>98</v>
      </c>
      <c r="K517" s="159">
        <v>60</v>
      </c>
      <c r="L517" s="74">
        <v>1965</v>
      </c>
      <c r="M517" s="76">
        <v>1572</v>
      </c>
      <c r="N517" s="76">
        <v>743</v>
      </c>
      <c r="O517" s="76">
        <v>829</v>
      </c>
    </row>
    <row r="518" spans="1:15" ht="12" customHeight="1" x14ac:dyDescent="0.25">
      <c r="A518" s="16">
        <v>20</v>
      </c>
      <c r="B518" s="33" t="s">
        <v>98</v>
      </c>
      <c r="C518" s="85">
        <v>21</v>
      </c>
      <c r="D518" s="159"/>
      <c r="E518" s="74">
        <v>2004</v>
      </c>
      <c r="F518" s="76">
        <v>832</v>
      </c>
      <c r="G518" s="76">
        <v>459</v>
      </c>
      <c r="H518" s="76">
        <v>373</v>
      </c>
      <c r="I518" s="163">
        <v>55</v>
      </c>
      <c r="J518" s="130" t="s">
        <v>98</v>
      </c>
      <c r="K518" s="160">
        <v>60</v>
      </c>
      <c r="L518" s="78"/>
      <c r="M518" s="81">
        <v>7331</v>
      </c>
      <c r="N518" s="81">
        <v>3645</v>
      </c>
      <c r="O518" s="81">
        <v>3686</v>
      </c>
    </row>
    <row r="519" spans="1:15" ht="12" customHeight="1" x14ac:dyDescent="0.25">
      <c r="A519" s="16">
        <v>21</v>
      </c>
      <c r="B519" s="33" t="s">
        <v>98</v>
      </c>
      <c r="C519" s="85">
        <v>22</v>
      </c>
      <c r="D519" s="159"/>
      <c r="E519" s="74">
        <v>2003</v>
      </c>
      <c r="F519" s="76">
        <v>778</v>
      </c>
      <c r="G519" s="76">
        <v>443</v>
      </c>
      <c r="H519" s="76">
        <v>335</v>
      </c>
      <c r="I519" s="18"/>
      <c r="J519" s="33"/>
      <c r="K519" s="159"/>
      <c r="L519" s="74"/>
      <c r="M519" s="76"/>
    </row>
    <row r="520" spans="1:15" ht="12" customHeight="1" x14ac:dyDescent="0.25">
      <c r="A520" s="16">
        <v>22</v>
      </c>
      <c r="B520" s="33" t="s">
        <v>98</v>
      </c>
      <c r="C520" s="85">
        <v>23</v>
      </c>
      <c r="D520" s="159"/>
      <c r="E520" s="74">
        <v>2002</v>
      </c>
      <c r="F520" s="76">
        <v>751</v>
      </c>
      <c r="G520" s="76">
        <v>412</v>
      </c>
      <c r="H520" s="76">
        <v>339</v>
      </c>
      <c r="I520" s="18">
        <v>60</v>
      </c>
      <c r="J520" s="33" t="s">
        <v>98</v>
      </c>
      <c r="K520" s="159">
        <v>61</v>
      </c>
      <c r="L520" s="74">
        <v>1964</v>
      </c>
      <c r="M520" s="76">
        <v>1640</v>
      </c>
      <c r="N520" s="76">
        <v>809</v>
      </c>
      <c r="O520" s="76">
        <v>831</v>
      </c>
    </row>
    <row r="521" spans="1:15" ht="12" customHeight="1" x14ac:dyDescent="0.25">
      <c r="A521" s="16">
        <v>23</v>
      </c>
      <c r="B521" s="33" t="s">
        <v>98</v>
      </c>
      <c r="C521" s="85">
        <v>24</v>
      </c>
      <c r="D521" s="159"/>
      <c r="E521" s="74">
        <v>2001</v>
      </c>
      <c r="F521" s="76">
        <v>749</v>
      </c>
      <c r="G521" s="76">
        <v>428</v>
      </c>
      <c r="H521" s="76">
        <v>321</v>
      </c>
      <c r="I521" s="18">
        <v>61</v>
      </c>
      <c r="J521" s="33" t="s">
        <v>98</v>
      </c>
      <c r="K521" s="159">
        <v>62</v>
      </c>
      <c r="L521" s="74">
        <v>1963</v>
      </c>
      <c r="M521" s="76">
        <v>1684</v>
      </c>
      <c r="N521" s="76">
        <v>833</v>
      </c>
      <c r="O521" s="76">
        <v>851</v>
      </c>
    </row>
    <row r="522" spans="1:15" ht="12" customHeight="1" x14ac:dyDescent="0.25">
      <c r="A522" s="16">
        <v>24</v>
      </c>
      <c r="B522" s="33" t="s">
        <v>98</v>
      </c>
      <c r="C522" s="85">
        <v>25</v>
      </c>
      <c r="D522" s="159"/>
      <c r="E522" s="74">
        <v>2000</v>
      </c>
      <c r="F522" s="76">
        <v>690</v>
      </c>
      <c r="G522" s="76">
        <v>407</v>
      </c>
      <c r="H522" s="76">
        <v>283</v>
      </c>
      <c r="I522" s="18">
        <v>62</v>
      </c>
      <c r="J522" s="33" t="s">
        <v>98</v>
      </c>
      <c r="K522" s="159">
        <v>63</v>
      </c>
      <c r="L522" s="74">
        <v>1962</v>
      </c>
      <c r="M522" s="76">
        <v>1682</v>
      </c>
      <c r="N522" s="76">
        <v>814</v>
      </c>
      <c r="O522" s="76">
        <v>868</v>
      </c>
    </row>
    <row r="523" spans="1:15" ht="12" customHeight="1" x14ac:dyDescent="0.25">
      <c r="A523" s="28">
        <v>18</v>
      </c>
      <c r="B523" s="130" t="s">
        <v>98</v>
      </c>
      <c r="C523" s="224">
        <v>25</v>
      </c>
      <c r="D523" s="160"/>
      <c r="E523" s="78"/>
      <c r="F523" s="81">
        <v>5546</v>
      </c>
      <c r="G523" s="81">
        <v>3089</v>
      </c>
      <c r="H523" s="81">
        <v>2457</v>
      </c>
      <c r="I523" s="18">
        <v>63</v>
      </c>
      <c r="J523" s="33" t="s">
        <v>98</v>
      </c>
      <c r="K523" s="159">
        <v>64</v>
      </c>
      <c r="L523" s="74">
        <v>1961</v>
      </c>
      <c r="M523" s="76">
        <v>1683</v>
      </c>
      <c r="N523" s="76">
        <v>816</v>
      </c>
      <c r="O523" s="76">
        <v>867</v>
      </c>
    </row>
    <row r="524" spans="1:15" ht="12" customHeight="1" x14ac:dyDescent="0.25">
      <c r="B524" s="33"/>
      <c r="D524" s="159"/>
      <c r="E524" s="74"/>
      <c r="F524" s="76">
        <v>0</v>
      </c>
      <c r="I524" s="18">
        <v>64</v>
      </c>
      <c r="J524" s="33" t="s">
        <v>98</v>
      </c>
      <c r="K524" s="159">
        <v>65</v>
      </c>
      <c r="L524" s="74">
        <v>1960</v>
      </c>
      <c r="M524" s="76">
        <v>1680</v>
      </c>
      <c r="N524" s="76">
        <v>825</v>
      </c>
      <c r="O524" s="76">
        <v>855</v>
      </c>
    </row>
    <row r="525" spans="1:15" ht="12" customHeight="1" x14ac:dyDescent="0.25">
      <c r="A525" s="16">
        <v>25</v>
      </c>
      <c r="B525" s="33" t="s">
        <v>98</v>
      </c>
      <c r="C525" s="85">
        <v>26</v>
      </c>
      <c r="D525" s="159"/>
      <c r="E525" s="74">
        <v>1999</v>
      </c>
      <c r="F525" s="76">
        <v>719</v>
      </c>
      <c r="G525" s="76">
        <v>387</v>
      </c>
      <c r="H525" s="76">
        <v>332</v>
      </c>
      <c r="I525" s="163">
        <v>60</v>
      </c>
      <c r="J525" s="130" t="s">
        <v>98</v>
      </c>
      <c r="K525" s="160">
        <v>65</v>
      </c>
      <c r="L525" s="78"/>
      <c r="M525" s="81">
        <v>8369</v>
      </c>
      <c r="N525" s="81">
        <v>4097</v>
      </c>
      <c r="O525" s="81">
        <v>4272</v>
      </c>
    </row>
    <row r="526" spans="1:15" ht="12" customHeight="1" x14ac:dyDescent="0.25">
      <c r="A526" s="16">
        <v>26</v>
      </c>
      <c r="B526" s="33" t="s">
        <v>98</v>
      </c>
      <c r="C526" s="85">
        <v>27</v>
      </c>
      <c r="D526" s="159"/>
      <c r="E526" s="74">
        <v>1998</v>
      </c>
      <c r="F526" s="76">
        <v>708</v>
      </c>
      <c r="G526" s="76">
        <v>375</v>
      </c>
      <c r="H526" s="76">
        <v>333</v>
      </c>
      <c r="I526" s="18"/>
      <c r="J526" s="33"/>
      <c r="K526" s="159"/>
      <c r="L526" s="74"/>
      <c r="M526" s="76"/>
    </row>
    <row r="527" spans="1:15" ht="12" customHeight="1" x14ac:dyDescent="0.25">
      <c r="A527" s="16">
        <v>27</v>
      </c>
      <c r="B527" s="33" t="s">
        <v>98</v>
      </c>
      <c r="C527" s="85">
        <v>28</v>
      </c>
      <c r="D527" s="159"/>
      <c r="E527" s="74">
        <v>1997</v>
      </c>
      <c r="F527" s="76">
        <v>725</v>
      </c>
      <c r="G527" s="76">
        <v>403</v>
      </c>
      <c r="H527" s="76">
        <v>322</v>
      </c>
      <c r="I527" s="18">
        <v>65</v>
      </c>
      <c r="J527" s="33" t="s">
        <v>98</v>
      </c>
      <c r="K527" s="159">
        <v>66</v>
      </c>
      <c r="L527" s="74">
        <v>1959</v>
      </c>
      <c r="M527" s="76">
        <v>1708</v>
      </c>
      <c r="N527" s="76">
        <v>808</v>
      </c>
      <c r="O527" s="76">
        <v>900</v>
      </c>
    </row>
    <row r="528" spans="1:15" ht="12" customHeight="1" x14ac:dyDescent="0.25">
      <c r="A528" s="16">
        <v>28</v>
      </c>
      <c r="B528" s="33" t="s">
        <v>98</v>
      </c>
      <c r="C528" s="85">
        <v>29</v>
      </c>
      <c r="D528" s="159"/>
      <c r="E528" s="74">
        <v>1996</v>
      </c>
      <c r="F528" s="76">
        <v>693</v>
      </c>
      <c r="G528" s="76">
        <v>396</v>
      </c>
      <c r="H528" s="76">
        <v>297</v>
      </c>
      <c r="I528" s="18">
        <v>66</v>
      </c>
      <c r="J528" s="33" t="s">
        <v>98</v>
      </c>
      <c r="K528" s="159">
        <v>67</v>
      </c>
      <c r="L528" s="74">
        <v>1958</v>
      </c>
      <c r="M528" s="76">
        <v>1498</v>
      </c>
      <c r="N528" s="76">
        <v>721</v>
      </c>
      <c r="O528" s="76">
        <v>777</v>
      </c>
    </row>
    <row r="529" spans="1:19" ht="12" customHeight="1" x14ac:dyDescent="0.25">
      <c r="A529" s="16">
        <v>29</v>
      </c>
      <c r="B529" s="33" t="s">
        <v>98</v>
      </c>
      <c r="C529" s="85">
        <v>30</v>
      </c>
      <c r="D529" s="159"/>
      <c r="E529" s="74">
        <v>1995</v>
      </c>
      <c r="F529" s="76">
        <v>660</v>
      </c>
      <c r="G529" s="76">
        <v>356</v>
      </c>
      <c r="H529" s="76">
        <v>304</v>
      </c>
      <c r="I529" s="18">
        <v>67</v>
      </c>
      <c r="J529" s="33" t="s">
        <v>98</v>
      </c>
      <c r="K529" s="159">
        <v>68</v>
      </c>
      <c r="L529" s="74">
        <v>1957</v>
      </c>
      <c r="M529" s="76">
        <v>1526</v>
      </c>
      <c r="N529" s="76">
        <v>754</v>
      </c>
      <c r="O529" s="76">
        <v>772</v>
      </c>
    </row>
    <row r="530" spans="1:19" ht="12" customHeight="1" x14ac:dyDescent="0.25">
      <c r="A530" s="28">
        <v>25</v>
      </c>
      <c r="B530" s="130" t="s">
        <v>98</v>
      </c>
      <c r="C530" s="224">
        <v>30</v>
      </c>
      <c r="D530" s="160"/>
      <c r="E530" s="78"/>
      <c r="F530" s="81">
        <v>3505</v>
      </c>
      <c r="G530" s="81">
        <v>1917</v>
      </c>
      <c r="H530" s="81">
        <v>1588</v>
      </c>
      <c r="I530" s="18">
        <v>68</v>
      </c>
      <c r="J530" s="33" t="s">
        <v>98</v>
      </c>
      <c r="K530" s="159">
        <v>69</v>
      </c>
      <c r="L530" s="74">
        <v>1956</v>
      </c>
      <c r="M530" s="76">
        <v>1520</v>
      </c>
      <c r="N530" s="76">
        <v>692</v>
      </c>
      <c r="O530" s="76">
        <v>828</v>
      </c>
    </row>
    <row r="531" spans="1:19" ht="12" customHeight="1" x14ac:dyDescent="0.25">
      <c r="B531" s="33"/>
      <c r="D531" s="159"/>
      <c r="E531" s="74"/>
      <c r="F531" s="76">
        <v>0</v>
      </c>
      <c r="I531" s="18">
        <v>69</v>
      </c>
      <c r="J531" s="33" t="s">
        <v>98</v>
      </c>
      <c r="K531" s="159">
        <v>70</v>
      </c>
      <c r="L531" s="74">
        <v>1955</v>
      </c>
      <c r="M531" s="76">
        <v>1484</v>
      </c>
      <c r="N531" s="76">
        <v>708</v>
      </c>
      <c r="O531" s="76">
        <v>776</v>
      </c>
    </row>
    <row r="532" spans="1:19" ht="12" customHeight="1" x14ac:dyDescent="0.25">
      <c r="A532" s="16">
        <v>30</v>
      </c>
      <c r="B532" s="33" t="s">
        <v>98</v>
      </c>
      <c r="C532" s="85">
        <v>31</v>
      </c>
      <c r="D532" s="159"/>
      <c r="E532" s="74">
        <v>1994</v>
      </c>
      <c r="F532" s="76">
        <v>651</v>
      </c>
      <c r="G532" s="76">
        <v>352</v>
      </c>
      <c r="H532" s="76">
        <v>299</v>
      </c>
      <c r="I532" s="163">
        <v>65</v>
      </c>
      <c r="J532" s="130" t="s">
        <v>98</v>
      </c>
      <c r="K532" s="160">
        <v>70</v>
      </c>
      <c r="L532" s="78"/>
      <c r="M532" s="81">
        <v>7736</v>
      </c>
      <c r="N532" s="81">
        <v>3683</v>
      </c>
      <c r="O532" s="81">
        <v>4053</v>
      </c>
    </row>
    <row r="533" spans="1:19" ht="12" customHeight="1" x14ac:dyDescent="0.25">
      <c r="A533" s="16">
        <v>31</v>
      </c>
      <c r="B533" s="33" t="s">
        <v>98</v>
      </c>
      <c r="C533" s="85">
        <v>32</v>
      </c>
      <c r="D533" s="159"/>
      <c r="E533" s="74">
        <v>1993</v>
      </c>
      <c r="F533" s="76">
        <v>661</v>
      </c>
      <c r="G533" s="76">
        <v>350</v>
      </c>
      <c r="H533" s="76">
        <v>311</v>
      </c>
      <c r="I533" s="18"/>
      <c r="J533" s="33"/>
      <c r="K533" s="159"/>
      <c r="L533" s="74"/>
      <c r="M533" s="76"/>
    </row>
    <row r="534" spans="1:19" ht="12" customHeight="1" x14ac:dyDescent="0.25">
      <c r="A534" s="16">
        <v>32</v>
      </c>
      <c r="B534" s="33" t="s">
        <v>98</v>
      </c>
      <c r="C534" s="85">
        <v>33</v>
      </c>
      <c r="D534" s="159"/>
      <c r="E534" s="74">
        <v>1992</v>
      </c>
      <c r="F534" s="76">
        <v>738</v>
      </c>
      <c r="G534" s="76">
        <v>369</v>
      </c>
      <c r="H534" s="76">
        <v>369</v>
      </c>
      <c r="I534" s="18">
        <v>70</v>
      </c>
      <c r="J534" s="33" t="s">
        <v>98</v>
      </c>
      <c r="K534" s="159">
        <v>71</v>
      </c>
      <c r="L534" s="74">
        <v>1954</v>
      </c>
      <c r="M534" s="76">
        <v>1446</v>
      </c>
      <c r="N534" s="76">
        <v>667</v>
      </c>
      <c r="O534" s="76">
        <v>779</v>
      </c>
    </row>
    <row r="535" spans="1:19" ht="12" customHeight="1" x14ac:dyDescent="0.25">
      <c r="A535" s="16">
        <v>33</v>
      </c>
      <c r="B535" s="33" t="s">
        <v>98</v>
      </c>
      <c r="C535" s="85">
        <v>34</v>
      </c>
      <c r="D535" s="159"/>
      <c r="E535" s="74">
        <v>1991</v>
      </c>
      <c r="F535" s="76">
        <v>822</v>
      </c>
      <c r="G535" s="76">
        <v>422</v>
      </c>
      <c r="H535" s="76">
        <v>400</v>
      </c>
      <c r="I535" s="18">
        <v>71</v>
      </c>
      <c r="J535" s="33" t="s">
        <v>98</v>
      </c>
      <c r="K535" s="159">
        <v>72</v>
      </c>
      <c r="L535" s="74">
        <v>1953</v>
      </c>
      <c r="M535" s="76">
        <v>1431</v>
      </c>
      <c r="N535" s="76">
        <v>705</v>
      </c>
      <c r="O535" s="76">
        <v>726</v>
      </c>
    </row>
    <row r="536" spans="1:19" ht="12" customHeight="1" x14ac:dyDescent="0.25">
      <c r="A536" s="16">
        <v>34</v>
      </c>
      <c r="B536" s="33" t="s">
        <v>98</v>
      </c>
      <c r="C536" s="85">
        <v>35</v>
      </c>
      <c r="D536" s="159"/>
      <c r="E536" s="74">
        <v>1990</v>
      </c>
      <c r="F536" s="76">
        <v>1133</v>
      </c>
      <c r="G536" s="76">
        <v>578</v>
      </c>
      <c r="H536" s="76">
        <v>555</v>
      </c>
      <c r="I536" s="18">
        <v>72</v>
      </c>
      <c r="J536" s="33" t="s">
        <v>98</v>
      </c>
      <c r="K536" s="159">
        <v>73</v>
      </c>
      <c r="L536" s="74">
        <v>1952</v>
      </c>
      <c r="M536" s="76">
        <v>1385</v>
      </c>
      <c r="N536" s="76">
        <v>654</v>
      </c>
      <c r="O536" s="76">
        <v>731</v>
      </c>
    </row>
    <row r="537" spans="1:19" ht="12" customHeight="1" x14ac:dyDescent="0.25">
      <c r="A537" s="28">
        <v>30</v>
      </c>
      <c r="B537" s="130" t="s">
        <v>98</v>
      </c>
      <c r="C537" s="224">
        <v>35</v>
      </c>
      <c r="D537" s="160"/>
      <c r="E537" s="78"/>
      <c r="F537" s="81">
        <v>4005</v>
      </c>
      <c r="G537" s="81">
        <v>2071</v>
      </c>
      <c r="H537" s="81">
        <v>1934</v>
      </c>
      <c r="I537" s="18">
        <v>73</v>
      </c>
      <c r="J537" s="33" t="s">
        <v>98</v>
      </c>
      <c r="K537" s="159">
        <v>74</v>
      </c>
      <c r="L537" s="74">
        <v>1951</v>
      </c>
      <c r="M537" s="76">
        <v>1321</v>
      </c>
      <c r="N537" s="76">
        <v>629</v>
      </c>
      <c r="O537" s="76">
        <v>692</v>
      </c>
    </row>
    <row r="538" spans="1:19" ht="12" customHeight="1" x14ac:dyDescent="0.25">
      <c r="B538" s="33"/>
      <c r="D538" s="159"/>
      <c r="E538" s="74"/>
      <c r="F538" s="76">
        <v>0</v>
      </c>
      <c r="I538" s="18">
        <v>74</v>
      </c>
      <c r="J538" s="33" t="s">
        <v>98</v>
      </c>
      <c r="K538" s="159">
        <v>75</v>
      </c>
      <c r="L538" s="74">
        <v>1950</v>
      </c>
      <c r="M538" s="76">
        <v>1180</v>
      </c>
      <c r="N538" s="76">
        <v>526</v>
      </c>
      <c r="O538" s="76">
        <v>654</v>
      </c>
    </row>
    <row r="539" spans="1:19" ht="12" customHeight="1" x14ac:dyDescent="0.25">
      <c r="A539" s="16">
        <v>35</v>
      </c>
      <c r="B539" s="33" t="s">
        <v>98</v>
      </c>
      <c r="C539" s="85">
        <v>36</v>
      </c>
      <c r="D539" s="159"/>
      <c r="E539" s="74">
        <v>1989</v>
      </c>
      <c r="F539" s="76">
        <v>1151</v>
      </c>
      <c r="G539" s="76">
        <v>574</v>
      </c>
      <c r="H539" s="76">
        <v>577</v>
      </c>
      <c r="I539" s="163">
        <v>70</v>
      </c>
      <c r="J539" s="130" t="s">
        <v>98</v>
      </c>
      <c r="K539" s="160">
        <v>75</v>
      </c>
      <c r="L539" s="78"/>
      <c r="M539" s="81">
        <v>6763</v>
      </c>
      <c r="N539" s="81">
        <v>3181</v>
      </c>
      <c r="O539" s="81">
        <v>3582</v>
      </c>
    </row>
    <row r="540" spans="1:19" ht="12" customHeight="1" x14ac:dyDescent="0.25">
      <c r="A540" s="16">
        <v>36</v>
      </c>
      <c r="B540" s="33" t="s">
        <v>98</v>
      </c>
      <c r="C540" s="85">
        <v>37</v>
      </c>
      <c r="D540" s="159"/>
      <c r="E540" s="74">
        <v>1988</v>
      </c>
      <c r="F540" s="76">
        <v>1214</v>
      </c>
      <c r="G540" s="76">
        <v>634</v>
      </c>
      <c r="H540" s="76">
        <v>580</v>
      </c>
      <c r="I540" s="18"/>
      <c r="J540" s="33"/>
      <c r="K540" s="159"/>
      <c r="L540" s="74"/>
      <c r="M540" s="76"/>
    </row>
    <row r="541" spans="1:19" ht="12" customHeight="1" x14ac:dyDescent="0.25">
      <c r="A541" s="16">
        <v>37</v>
      </c>
      <c r="B541" s="33" t="s">
        <v>98</v>
      </c>
      <c r="C541" s="85">
        <v>38</v>
      </c>
      <c r="D541" s="159"/>
      <c r="E541" s="74">
        <v>1987</v>
      </c>
      <c r="F541" s="76">
        <v>1220</v>
      </c>
      <c r="G541" s="76">
        <v>624</v>
      </c>
      <c r="H541" s="76">
        <v>596</v>
      </c>
      <c r="I541" s="163">
        <v>75</v>
      </c>
      <c r="J541" s="130" t="s">
        <v>98</v>
      </c>
      <c r="K541" s="160">
        <v>80</v>
      </c>
      <c r="L541" s="74"/>
      <c r="M541" s="81">
        <v>3999</v>
      </c>
      <c r="N541" s="81">
        <v>1778</v>
      </c>
      <c r="O541" s="81">
        <v>2221</v>
      </c>
    </row>
    <row r="542" spans="1:19" ht="12" customHeight="1" x14ac:dyDescent="0.25">
      <c r="A542" s="16">
        <v>38</v>
      </c>
      <c r="B542" s="33" t="s">
        <v>98</v>
      </c>
      <c r="C542" s="85">
        <v>39</v>
      </c>
      <c r="D542" s="159"/>
      <c r="E542" s="74">
        <v>1986</v>
      </c>
      <c r="F542" s="76">
        <v>1257</v>
      </c>
      <c r="G542" s="76">
        <v>660</v>
      </c>
      <c r="H542" s="76">
        <v>597</v>
      </c>
      <c r="I542" s="163">
        <v>80</v>
      </c>
      <c r="J542" s="130" t="s">
        <v>98</v>
      </c>
      <c r="K542" s="160">
        <v>85</v>
      </c>
      <c r="L542" s="74"/>
      <c r="M542" s="81">
        <v>4131</v>
      </c>
      <c r="N542" s="81">
        <v>1659</v>
      </c>
      <c r="O542" s="81">
        <v>2472</v>
      </c>
      <c r="Q542" s="81"/>
      <c r="R542" s="81"/>
      <c r="S542" s="81"/>
    </row>
    <row r="543" spans="1:19" ht="12" customHeight="1" x14ac:dyDescent="0.25">
      <c r="A543" s="16">
        <v>39</v>
      </c>
      <c r="B543" s="33" t="s">
        <v>98</v>
      </c>
      <c r="C543" s="85">
        <v>40</v>
      </c>
      <c r="D543" s="159"/>
      <c r="E543" s="74">
        <v>1985</v>
      </c>
      <c r="F543" s="76">
        <v>1191</v>
      </c>
      <c r="G543" s="76">
        <v>612</v>
      </c>
      <c r="H543" s="76">
        <v>579</v>
      </c>
      <c r="I543" s="356" t="s">
        <v>411</v>
      </c>
      <c r="J543" s="357"/>
      <c r="K543" s="357"/>
      <c r="L543" s="74"/>
      <c r="M543" s="81">
        <v>3869</v>
      </c>
      <c r="N543" s="81">
        <v>1257</v>
      </c>
      <c r="O543" s="81">
        <v>2612</v>
      </c>
    </row>
    <row r="544" spans="1:19" ht="12" customHeight="1" x14ac:dyDescent="0.25">
      <c r="A544" s="28">
        <v>35</v>
      </c>
      <c r="B544" s="130" t="s">
        <v>98</v>
      </c>
      <c r="C544" s="224">
        <v>40</v>
      </c>
      <c r="D544" s="160"/>
      <c r="E544" s="78"/>
      <c r="F544" s="81">
        <v>6033</v>
      </c>
      <c r="G544" s="81">
        <v>3104</v>
      </c>
      <c r="H544" s="81">
        <v>2929</v>
      </c>
      <c r="I544" s="356" t="s">
        <v>412</v>
      </c>
      <c r="J544" s="357"/>
      <c r="K544" s="357"/>
      <c r="L544" s="74"/>
      <c r="M544" s="81">
        <v>94613</v>
      </c>
      <c r="N544" s="81">
        <v>46928</v>
      </c>
      <c r="O544" s="81">
        <v>47685</v>
      </c>
    </row>
    <row r="545" spans="1:15" ht="12" customHeight="1" x14ac:dyDescent="0.25">
      <c r="A545" s="28"/>
      <c r="B545" s="130"/>
      <c r="C545" s="224"/>
      <c r="D545" s="160"/>
      <c r="E545" s="171"/>
      <c r="F545" s="81"/>
      <c r="G545" s="81"/>
      <c r="H545" s="81"/>
      <c r="I545" s="174"/>
      <c r="J545" s="41"/>
      <c r="L545" s="84"/>
      <c r="M545" s="81"/>
      <c r="N545" s="81"/>
      <c r="O545" s="81"/>
    </row>
    <row r="546" spans="1:15" x14ac:dyDescent="0.25">
      <c r="A546" s="287" t="s">
        <v>399</v>
      </c>
      <c r="B546" s="287"/>
      <c r="C546" s="287"/>
      <c r="D546" s="287"/>
      <c r="E546" s="287"/>
      <c r="F546" s="287"/>
      <c r="G546" s="287"/>
      <c r="H546" s="287"/>
      <c r="I546" s="287"/>
      <c r="J546" s="287"/>
      <c r="K546" s="287"/>
      <c r="L546" s="287"/>
      <c r="M546" s="287"/>
      <c r="N546" s="287"/>
      <c r="O546" s="287"/>
    </row>
    <row r="547" spans="1:15" x14ac:dyDescent="0.25">
      <c r="A547" s="41" t="s">
        <v>274</v>
      </c>
      <c r="B547" s="41"/>
      <c r="C547" s="41"/>
      <c r="D547" s="41"/>
      <c r="E547" s="41"/>
      <c r="F547" s="165"/>
      <c r="G547" s="165"/>
      <c r="H547" s="165"/>
      <c r="I547" s="41"/>
      <c r="J547" s="41"/>
      <c r="K547" s="41"/>
      <c r="L547" s="41"/>
      <c r="M547" s="232"/>
      <c r="N547" s="165"/>
      <c r="O547" s="165"/>
    </row>
    <row r="549" spans="1:15" x14ac:dyDescent="0.25">
      <c r="A549" s="88" t="s">
        <v>122</v>
      </c>
      <c r="B549" s="88"/>
      <c r="C549" s="88"/>
      <c r="D549" s="88"/>
      <c r="E549" s="358" t="s">
        <v>331</v>
      </c>
      <c r="F549" s="323" t="s">
        <v>0</v>
      </c>
      <c r="G549" s="251"/>
      <c r="H549" s="251"/>
      <c r="I549" s="151" t="s">
        <v>122</v>
      </c>
      <c r="J549" s="88"/>
      <c r="K549" s="88"/>
      <c r="L549" s="358" t="s">
        <v>331</v>
      </c>
      <c r="M549" s="323" t="s">
        <v>0</v>
      </c>
      <c r="N549" s="251"/>
      <c r="O549" s="251"/>
    </row>
    <row r="550" spans="1:15" x14ac:dyDescent="0.25">
      <c r="A550" s="41" t="s">
        <v>123</v>
      </c>
      <c r="B550" s="41"/>
      <c r="C550" s="41"/>
      <c r="D550" s="41"/>
      <c r="E550" s="359"/>
      <c r="F550" s="325"/>
      <c r="G550" s="316"/>
      <c r="H550" s="316"/>
      <c r="I550" s="161" t="s">
        <v>123</v>
      </c>
      <c r="J550" s="41"/>
      <c r="K550" s="41"/>
      <c r="L550" s="359"/>
      <c r="M550" s="325"/>
      <c r="N550" s="316"/>
      <c r="O550" s="316"/>
    </row>
    <row r="551" spans="1:15" x14ac:dyDescent="0.25">
      <c r="A551" s="66" t="s">
        <v>125</v>
      </c>
      <c r="B551" s="66"/>
      <c r="C551" s="66"/>
      <c r="D551" s="66"/>
      <c r="E551" s="360"/>
      <c r="F551" s="167" t="s">
        <v>51</v>
      </c>
      <c r="G551" s="166" t="s">
        <v>59</v>
      </c>
      <c r="H551" s="167" t="s">
        <v>60</v>
      </c>
      <c r="I551" s="162" t="s">
        <v>125</v>
      </c>
      <c r="J551" s="66"/>
      <c r="K551" s="66"/>
      <c r="L551" s="360"/>
      <c r="M551" s="236" t="s">
        <v>51</v>
      </c>
      <c r="N551" s="166" t="s">
        <v>59</v>
      </c>
      <c r="O551" s="167" t="s">
        <v>60</v>
      </c>
    </row>
    <row r="552" spans="1:15" ht="21" customHeight="1" x14ac:dyDescent="0.25">
      <c r="A552" s="16">
        <v>0</v>
      </c>
      <c r="B552" s="33" t="s">
        <v>98</v>
      </c>
      <c r="C552" s="85">
        <v>1</v>
      </c>
      <c r="D552" s="159"/>
      <c r="E552" s="74">
        <v>2024</v>
      </c>
      <c r="F552" s="76">
        <v>392</v>
      </c>
      <c r="G552" s="76">
        <v>188</v>
      </c>
      <c r="H552" s="76">
        <v>204</v>
      </c>
      <c r="I552" s="18">
        <v>40</v>
      </c>
      <c r="J552" s="33" t="s">
        <v>98</v>
      </c>
      <c r="K552" s="159">
        <v>41</v>
      </c>
      <c r="L552" s="74">
        <v>1984</v>
      </c>
      <c r="M552" s="76">
        <v>922</v>
      </c>
      <c r="N552" s="76">
        <v>483</v>
      </c>
      <c r="O552" s="76">
        <v>439</v>
      </c>
    </row>
    <row r="553" spans="1:15" x14ac:dyDescent="0.25">
      <c r="A553" s="16">
        <v>1</v>
      </c>
      <c r="B553" s="33" t="s">
        <v>98</v>
      </c>
      <c r="C553" s="85">
        <v>2</v>
      </c>
      <c r="D553" s="159"/>
      <c r="E553" s="74">
        <v>2023</v>
      </c>
      <c r="F553" s="76">
        <v>440</v>
      </c>
      <c r="G553" s="76">
        <v>227</v>
      </c>
      <c r="H553" s="76">
        <v>213</v>
      </c>
      <c r="I553" s="18">
        <v>41</v>
      </c>
      <c r="J553" s="33" t="s">
        <v>98</v>
      </c>
      <c r="K553" s="159">
        <v>42</v>
      </c>
      <c r="L553" s="74">
        <v>1983</v>
      </c>
      <c r="M553" s="76">
        <v>941</v>
      </c>
      <c r="N553" s="76">
        <v>518</v>
      </c>
      <c r="O553" s="76">
        <v>423</v>
      </c>
    </row>
    <row r="554" spans="1:15" x14ac:dyDescent="0.25">
      <c r="A554" s="16">
        <v>2</v>
      </c>
      <c r="B554" s="33" t="s">
        <v>98</v>
      </c>
      <c r="C554" s="85">
        <v>3</v>
      </c>
      <c r="D554" s="159"/>
      <c r="E554" s="74">
        <v>2022</v>
      </c>
      <c r="F554" s="76">
        <v>496</v>
      </c>
      <c r="G554" s="76">
        <v>249</v>
      </c>
      <c r="H554" s="76">
        <v>247</v>
      </c>
      <c r="I554" s="18">
        <v>42</v>
      </c>
      <c r="J554" s="33" t="s">
        <v>98</v>
      </c>
      <c r="K554" s="159">
        <v>43</v>
      </c>
      <c r="L554" s="74">
        <v>1982</v>
      </c>
      <c r="M554" s="76">
        <v>938</v>
      </c>
      <c r="N554" s="76">
        <v>498</v>
      </c>
      <c r="O554" s="76">
        <v>440</v>
      </c>
    </row>
    <row r="555" spans="1:15" ht="12" customHeight="1" x14ac:dyDescent="0.25">
      <c r="A555" s="16">
        <v>3</v>
      </c>
      <c r="B555" s="33" t="s">
        <v>98</v>
      </c>
      <c r="C555" s="85">
        <v>4</v>
      </c>
      <c r="D555" s="159"/>
      <c r="E555" s="74">
        <v>2021</v>
      </c>
      <c r="F555" s="76">
        <v>482</v>
      </c>
      <c r="G555" s="76">
        <v>261</v>
      </c>
      <c r="H555" s="76">
        <v>221</v>
      </c>
      <c r="I555" s="18">
        <v>43</v>
      </c>
      <c r="J555" s="33" t="s">
        <v>98</v>
      </c>
      <c r="K555" s="159">
        <v>44</v>
      </c>
      <c r="L555" s="74">
        <v>1981</v>
      </c>
      <c r="M555" s="76">
        <v>894</v>
      </c>
      <c r="N555" s="76">
        <v>483</v>
      </c>
      <c r="O555" s="76">
        <v>411</v>
      </c>
    </row>
    <row r="556" spans="1:15" ht="12" customHeight="1" x14ac:dyDescent="0.25">
      <c r="A556" s="16">
        <v>4</v>
      </c>
      <c r="B556" s="33" t="s">
        <v>98</v>
      </c>
      <c r="C556" s="85">
        <v>5</v>
      </c>
      <c r="D556" s="159"/>
      <c r="E556" s="74">
        <v>2020</v>
      </c>
      <c r="F556" s="76">
        <v>569</v>
      </c>
      <c r="G556" s="76">
        <v>265</v>
      </c>
      <c r="H556" s="76">
        <v>304</v>
      </c>
      <c r="I556" s="18">
        <v>44</v>
      </c>
      <c r="J556" s="33" t="s">
        <v>98</v>
      </c>
      <c r="K556" s="159">
        <v>45</v>
      </c>
      <c r="L556" s="74">
        <v>1980</v>
      </c>
      <c r="M556" s="76">
        <v>951</v>
      </c>
      <c r="N556" s="76">
        <v>478</v>
      </c>
      <c r="O556" s="76">
        <v>473</v>
      </c>
    </row>
    <row r="557" spans="1:15" ht="12" customHeight="1" x14ac:dyDescent="0.25">
      <c r="A557" s="16">
        <v>5</v>
      </c>
      <c r="B557" s="33" t="s">
        <v>98</v>
      </c>
      <c r="C557" s="85">
        <v>6</v>
      </c>
      <c r="D557" s="159"/>
      <c r="E557" s="74">
        <v>2019</v>
      </c>
      <c r="F557" s="76">
        <v>540</v>
      </c>
      <c r="G557" s="76">
        <v>269</v>
      </c>
      <c r="H557" s="76">
        <v>271</v>
      </c>
      <c r="I557" s="163">
        <v>40</v>
      </c>
      <c r="J557" s="130" t="s">
        <v>98</v>
      </c>
      <c r="K557" s="160">
        <v>45</v>
      </c>
      <c r="L557" s="78"/>
      <c r="M557" s="81">
        <v>4646</v>
      </c>
      <c r="N557" s="81">
        <v>2460</v>
      </c>
      <c r="O557" s="81">
        <v>2186</v>
      </c>
    </row>
    <row r="558" spans="1:15" ht="12" customHeight="1" x14ac:dyDescent="0.25">
      <c r="A558" s="28">
        <v>0</v>
      </c>
      <c r="B558" s="130" t="s">
        <v>98</v>
      </c>
      <c r="C558" s="224">
        <v>6</v>
      </c>
      <c r="D558" s="160"/>
      <c r="E558" s="78"/>
      <c r="F558" s="81">
        <v>2919</v>
      </c>
      <c r="G558" s="81">
        <v>1459</v>
      </c>
      <c r="H558" s="81">
        <v>1460</v>
      </c>
      <c r="I558" s="18"/>
      <c r="J558" s="33"/>
      <c r="K558" s="159"/>
      <c r="L558" s="74"/>
      <c r="M558" s="76"/>
    </row>
    <row r="559" spans="1:15" ht="12" customHeight="1" x14ac:dyDescent="0.25">
      <c r="B559" s="33"/>
      <c r="D559" s="159"/>
      <c r="E559" s="74"/>
      <c r="F559" s="76">
        <v>0</v>
      </c>
      <c r="I559" s="18">
        <v>45</v>
      </c>
      <c r="J559" s="33" t="s">
        <v>98</v>
      </c>
      <c r="K559" s="159">
        <v>46</v>
      </c>
      <c r="L559" s="74">
        <v>1979</v>
      </c>
      <c r="M559" s="76">
        <v>887</v>
      </c>
      <c r="N559" s="76">
        <v>470</v>
      </c>
      <c r="O559" s="76">
        <v>417</v>
      </c>
    </row>
    <row r="560" spans="1:15" ht="12" customHeight="1" x14ac:dyDescent="0.25">
      <c r="A560" s="16">
        <v>6</v>
      </c>
      <c r="B560" s="33" t="s">
        <v>98</v>
      </c>
      <c r="C560" s="85">
        <v>7</v>
      </c>
      <c r="D560" s="159"/>
      <c r="E560" s="74">
        <v>2018</v>
      </c>
      <c r="F560" s="76">
        <v>560</v>
      </c>
      <c r="G560" s="76">
        <v>293</v>
      </c>
      <c r="H560" s="76">
        <v>267</v>
      </c>
      <c r="I560" s="18">
        <v>46</v>
      </c>
      <c r="J560" s="33" t="s">
        <v>98</v>
      </c>
      <c r="K560" s="159">
        <v>47</v>
      </c>
      <c r="L560" s="74">
        <v>1978</v>
      </c>
      <c r="M560" s="76">
        <v>858</v>
      </c>
      <c r="N560" s="76">
        <v>476</v>
      </c>
      <c r="O560" s="76">
        <v>382</v>
      </c>
    </row>
    <row r="561" spans="1:15" ht="12" customHeight="1" x14ac:dyDescent="0.25">
      <c r="A561" s="16">
        <v>7</v>
      </c>
      <c r="B561" s="33" t="s">
        <v>98</v>
      </c>
      <c r="C561" s="85">
        <v>8</v>
      </c>
      <c r="D561" s="159"/>
      <c r="E561" s="74">
        <v>2017</v>
      </c>
      <c r="F561" s="76">
        <v>645</v>
      </c>
      <c r="G561" s="76">
        <v>342</v>
      </c>
      <c r="H561" s="76">
        <v>303</v>
      </c>
      <c r="I561" s="18">
        <v>47</v>
      </c>
      <c r="J561" s="33" t="s">
        <v>98</v>
      </c>
      <c r="K561" s="159">
        <v>48</v>
      </c>
      <c r="L561" s="74">
        <v>1977</v>
      </c>
      <c r="M561" s="76">
        <v>819</v>
      </c>
      <c r="N561" s="76">
        <v>449</v>
      </c>
      <c r="O561" s="76">
        <v>370</v>
      </c>
    </row>
    <row r="562" spans="1:15" ht="12" customHeight="1" x14ac:dyDescent="0.25">
      <c r="A562" s="16">
        <v>8</v>
      </c>
      <c r="B562" s="33" t="s">
        <v>98</v>
      </c>
      <c r="C562" s="85">
        <v>9</v>
      </c>
      <c r="D562" s="159"/>
      <c r="E562" s="74">
        <v>2016</v>
      </c>
      <c r="F562" s="76">
        <v>645</v>
      </c>
      <c r="G562" s="76">
        <v>347</v>
      </c>
      <c r="H562" s="76">
        <v>298</v>
      </c>
      <c r="I562" s="18">
        <v>48</v>
      </c>
      <c r="J562" s="33" t="s">
        <v>98</v>
      </c>
      <c r="K562" s="159">
        <v>49</v>
      </c>
      <c r="L562" s="74">
        <v>1976</v>
      </c>
      <c r="M562" s="76">
        <v>768</v>
      </c>
      <c r="N562" s="76">
        <v>391</v>
      </c>
      <c r="O562" s="76">
        <v>377</v>
      </c>
    </row>
    <row r="563" spans="1:15" ht="12" customHeight="1" x14ac:dyDescent="0.25">
      <c r="A563" s="16">
        <v>9</v>
      </c>
      <c r="B563" s="33" t="s">
        <v>98</v>
      </c>
      <c r="C563" s="85">
        <v>10</v>
      </c>
      <c r="D563" s="159"/>
      <c r="E563" s="74">
        <v>2015</v>
      </c>
      <c r="F563" s="76">
        <v>631</v>
      </c>
      <c r="G563" s="76">
        <v>341</v>
      </c>
      <c r="H563" s="76">
        <v>290</v>
      </c>
      <c r="I563" s="18">
        <v>49</v>
      </c>
      <c r="J563" s="33" t="s">
        <v>98</v>
      </c>
      <c r="K563" s="159">
        <v>50</v>
      </c>
      <c r="L563" s="74">
        <v>1975</v>
      </c>
      <c r="M563" s="76">
        <v>723</v>
      </c>
      <c r="N563" s="76">
        <v>382</v>
      </c>
      <c r="O563" s="76">
        <v>341</v>
      </c>
    </row>
    <row r="564" spans="1:15" ht="12" customHeight="1" x14ac:dyDescent="0.25">
      <c r="A564" s="16">
        <v>10</v>
      </c>
      <c r="B564" s="33" t="s">
        <v>98</v>
      </c>
      <c r="C564" s="85">
        <v>11</v>
      </c>
      <c r="D564" s="159"/>
      <c r="E564" s="74">
        <v>2014</v>
      </c>
      <c r="F564" s="76">
        <v>622</v>
      </c>
      <c r="G564" s="76">
        <v>317</v>
      </c>
      <c r="H564" s="76">
        <v>305</v>
      </c>
      <c r="I564" s="163">
        <v>45</v>
      </c>
      <c r="J564" s="130" t="s">
        <v>98</v>
      </c>
      <c r="K564" s="160">
        <v>50</v>
      </c>
      <c r="L564" s="78"/>
      <c r="M564" s="81">
        <v>4055</v>
      </c>
      <c r="N564" s="81">
        <v>2168</v>
      </c>
      <c r="O564" s="81">
        <v>1887</v>
      </c>
    </row>
    <row r="565" spans="1:15" ht="12" customHeight="1" x14ac:dyDescent="0.25">
      <c r="A565" s="16">
        <v>11</v>
      </c>
      <c r="B565" s="33" t="s">
        <v>98</v>
      </c>
      <c r="C565" s="85">
        <v>12</v>
      </c>
      <c r="D565" s="159"/>
      <c r="E565" s="74">
        <v>2013</v>
      </c>
      <c r="F565" s="76">
        <v>608</v>
      </c>
      <c r="G565" s="76">
        <v>328</v>
      </c>
      <c r="H565" s="76">
        <v>280</v>
      </c>
      <c r="I565" s="18"/>
      <c r="J565" s="33"/>
      <c r="K565" s="159"/>
      <c r="L565" s="74"/>
      <c r="M565" s="76"/>
    </row>
    <row r="566" spans="1:15" ht="12" customHeight="1" x14ac:dyDescent="0.25">
      <c r="A566" s="16">
        <v>12</v>
      </c>
      <c r="B566" s="33" t="s">
        <v>98</v>
      </c>
      <c r="C566" s="85">
        <v>13</v>
      </c>
      <c r="D566" s="159"/>
      <c r="E566" s="74">
        <v>2012</v>
      </c>
      <c r="F566" s="76">
        <v>648</v>
      </c>
      <c r="G566" s="76">
        <v>318</v>
      </c>
      <c r="H566" s="76">
        <v>330</v>
      </c>
      <c r="I566" s="18">
        <v>50</v>
      </c>
      <c r="J566" s="33" t="s">
        <v>98</v>
      </c>
      <c r="K566" s="159">
        <v>51</v>
      </c>
      <c r="L566" s="74">
        <v>1974</v>
      </c>
      <c r="M566" s="76">
        <v>764</v>
      </c>
      <c r="N566" s="76">
        <v>413</v>
      </c>
      <c r="O566" s="76">
        <v>351</v>
      </c>
    </row>
    <row r="567" spans="1:15" ht="12" customHeight="1" x14ac:dyDescent="0.25">
      <c r="A567" s="16">
        <v>13</v>
      </c>
      <c r="B567" s="33" t="s">
        <v>98</v>
      </c>
      <c r="C567" s="85">
        <v>14</v>
      </c>
      <c r="D567" s="159"/>
      <c r="E567" s="74">
        <v>2011</v>
      </c>
      <c r="F567" s="76">
        <v>641</v>
      </c>
      <c r="G567" s="76">
        <v>355</v>
      </c>
      <c r="H567" s="76">
        <v>286</v>
      </c>
      <c r="I567" s="18">
        <v>51</v>
      </c>
      <c r="J567" s="33" t="s">
        <v>98</v>
      </c>
      <c r="K567" s="159">
        <v>52</v>
      </c>
      <c r="L567" s="74">
        <v>1973</v>
      </c>
      <c r="M567" s="76">
        <v>804</v>
      </c>
      <c r="N567" s="76">
        <v>418</v>
      </c>
      <c r="O567" s="76">
        <v>386</v>
      </c>
    </row>
    <row r="568" spans="1:15" ht="12" customHeight="1" x14ac:dyDescent="0.25">
      <c r="A568" s="16">
        <v>14</v>
      </c>
      <c r="B568" s="33" t="s">
        <v>98</v>
      </c>
      <c r="C568" s="85">
        <v>15</v>
      </c>
      <c r="D568" s="159"/>
      <c r="E568" s="74">
        <v>2010</v>
      </c>
      <c r="F568" s="76">
        <v>659</v>
      </c>
      <c r="G568" s="76">
        <v>345</v>
      </c>
      <c r="H568" s="76">
        <v>314</v>
      </c>
      <c r="I568" s="18">
        <v>52</v>
      </c>
      <c r="J568" s="33" t="s">
        <v>98</v>
      </c>
      <c r="K568" s="159">
        <v>53</v>
      </c>
      <c r="L568" s="74">
        <v>1972</v>
      </c>
      <c r="M568" s="76">
        <v>926</v>
      </c>
      <c r="N568" s="76">
        <v>505</v>
      </c>
      <c r="O568" s="76">
        <v>421</v>
      </c>
    </row>
    <row r="569" spans="1:15" ht="12" customHeight="1" x14ac:dyDescent="0.25">
      <c r="A569" s="28">
        <v>6</v>
      </c>
      <c r="B569" s="130" t="s">
        <v>98</v>
      </c>
      <c r="C569" s="224">
        <v>15</v>
      </c>
      <c r="D569" s="160"/>
      <c r="E569" s="78"/>
      <c r="F569" s="81">
        <v>5659</v>
      </c>
      <c r="G569" s="81">
        <v>2986</v>
      </c>
      <c r="H569" s="81">
        <v>2673</v>
      </c>
      <c r="I569" s="18">
        <v>53</v>
      </c>
      <c r="J569" s="33" t="s">
        <v>98</v>
      </c>
      <c r="K569" s="159">
        <v>54</v>
      </c>
      <c r="L569" s="74">
        <v>1971</v>
      </c>
      <c r="M569" s="76">
        <v>1123</v>
      </c>
      <c r="N569" s="76">
        <v>561</v>
      </c>
      <c r="O569" s="76">
        <v>562</v>
      </c>
    </row>
    <row r="570" spans="1:15" ht="12" customHeight="1" x14ac:dyDescent="0.25">
      <c r="B570" s="33"/>
      <c r="D570" s="159"/>
      <c r="E570" s="74"/>
      <c r="F570" s="76">
        <v>0</v>
      </c>
      <c r="I570" s="18">
        <v>54</v>
      </c>
      <c r="J570" s="33" t="s">
        <v>98</v>
      </c>
      <c r="K570" s="159">
        <v>55</v>
      </c>
      <c r="L570" s="74">
        <v>1970</v>
      </c>
      <c r="M570" s="76">
        <v>1027</v>
      </c>
      <c r="N570" s="76">
        <v>535</v>
      </c>
      <c r="O570" s="76">
        <v>492</v>
      </c>
    </row>
    <row r="571" spans="1:15" ht="12" customHeight="1" x14ac:dyDescent="0.25">
      <c r="A571" s="16">
        <v>15</v>
      </c>
      <c r="B571" s="33" t="s">
        <v>98</v>
      </c>
      <c r="C571" s="85">
        <v>16</v>
      </c>
      <c r="D571" s="159"/>
      <c r="E571" s="74">
        <v>2009</v>
      </c>
      <c r="F571" s="76">
        <v>686</v>
      </c>
      <c r="G571" s="76">
        <v>371</v>
      </c>
      <c r="H571" s="76">
        <v>315</v>
      </c>
      <c r="I571" s="163">
        <v>50</v>
      </c>
      <c r="J571" s="130" t="s">
        <v>98</v>
      </c>
      <c r="K571" s="160">
        <v>55</v>
      </c>
      <c r="L571" s="78"/>
      <c r="M571" s="81">
        <v>4644</v>
      </c>
      <c r="N571" s="81">
        <v>2432</v>
      </c>
      <c r="O571" s="81">
        <v>2212</v>
      </c>
    </row>
    <row r="572" spans="1:15" ht="12" customHeight="1" x14ac:dyDescent="0.25">
      <c r="A572" s="16">
        <v>16</v>
      </c>
      <c r="B572" s="33" t="s">
        <v>98</v>
      </c>
      <c r="C572" s="85">
        <v>17</v>
      </c>
      <c r="D572" s="159"/>
      <c r="E572" s="74">
        <v>2008</v>
      </c>
      <c r="F572" s="76">
        <v>628</v>
      </c>
      <c r="G572" s="76">
        <v>340</v>
      </c>
      <c r="H572" s="76">
        <v>288</v>
      </c>
      <c r="I572" s="18"/>
      <c r="J572" s="33"/>
      <c r="K572" s="159"/>
      <c r="L572" s="74"/>
      <c r="M572" s="76"/>
    </row>
    <row r="573" spans="1:15" ht="12" customHeight="1" x14ac:dyDescent="0.25">
      <c r="A573" s="16">
        <v>17</v>
      </c>
      <c r="B573" s="33" t="s">
        <v>98</v>
      </c>
      <c r="C573" s="85">
        <v>18</v>
      </c>
      <c r="D573" s="159"/>
      <c r="E573" s="74">
        <v>2007</v>
      </c>
      <c r="F573" s="76">
        <v>659</v>
      </c>
      <c r="G573" s="76">
        <v>366</v>
      </c>
      <c r="H573" s="76">
        <v>293</v>
      </c>
      <c r="I573" s="18">
        <v>55</v>
      </c>
      <c r="J573" s="33" t="s">
        <v>98</v>
      </c>
      <c r="K573" s="159">
        <v>56</v>
      </c>
      <c r="L573" s="74">
        <v>1969</v>
      </c>
      <c r="M573" s="76">
        <v>1019</v>
      </c>
      <c r="N573" s="76">
        <v>497</v>
      </c>
      <c r="O573" s="76">
        <v>522</v>
      </c>
    </row>
    <row r="574" spans="1:15" ht="12" customHeight="1" x14ac:dyDescent="0.25">
      <c r="A574" s="28">
        <v>15</v>
      </c>
      <c r="B574" s="130" t="s">
        <v>98</v>
      </c>
      <c r="C574" s="224">
        <v>18</v>
      </c>
      <c r="D574" s="160"/>
      <c r="E574" s="78"/>
      <c r="F574" s="81">
        <v>1973</v>
      </c>
      <c r="G574" s="81">
        <v>1077</v>
      </c>
      <c r="H574" s="81">
        <v>896</v>
      </c>
      <c r="I574" s="18">
        <v>56</v>
      </c>
      <c r="J574" s="33" t="s">
        <v>98</v>
      </c>
      <c r="K574" s="159">
        <v>57</v>
      </c>
      <c r="L574" s="74">
        <v>1968</v>
      </c>
      <c r="M574" s="76">
        <v>1102</v>
      </c>
      <c r="N574" s="76">
        <v>574</v>
      </c>
      <c r="O574" s="76">
        <v>528</v>
      </c>
    </row>
    <row r="575" spans="1:15" ht="12" customHeight="1" x14ac:dyDescent="0.25">
      <c r="B575" s="33"/>
      <c r="D575" s="159"/>
      <c r="E575" s="74"/>
      <c r="F575" s="76">
        <v>0</v>
      </c>
      <c r="I575" s="18">
        <v>57</v>
      </c>
      <c r="J575" s="33" t="s">
        <v>98</v>
      </c>
      <c r="K575" s="159">
        <v>58</v>
      </c>
      <c r="L575" s="74">
        <v>1967</v>
      </c>
      <c r="M575" s="76">
        <v>1138</v>
      </c>
      <c r="N575" s="76">
        <v>550</v>
      </c>
      <c r="O575" s="76">
        <v>588</v>
      </c>
    </row>
    <row r="576" spans="1:15" ht="12" customHeight="1" x14ac:dyDescent="0.25">
      <c r="A576" s="16">
        <v>18</v>
      </c>
      <c r="B576" s="33" t="s">
        <v>98</v>
      </c>
      <c r="C576" s="85">
        <v>19</v>
      </c>
      <c r="D576" s="159"/>
      <c r="E576" s="74">
        <v>2006</v>
      </c>
      <c r="F576" s="76">
        <v>611</v>
      </c>
      <c r="G576" s="76">
        <v>326</v>
      </c>
      <c r="H576" s="76">
        <v>285</v>
      </c>
      <c r="I576" s="18">
        <v>58</v>
      </c>
      <c r="J576" s="33" t="s">
        <v>98</v>
      </c>
      <c r="K576" s="159">
        <v>59</v>
      </c>
      <c r="L576" s="74">
        <v>1966</v>
      </c>
      <c r="M576" s="76">
        <v>1253</v>
      </c>
      <c r="N576" s="76">
        <v>642</v>
      </c>
      <c r="O576" s="76">
        <v>611</v>
      </c>
    </row>
    <row r="577" spans="1:15" ht="12" customHeight="1" x14ac:dyDescent="0.25">
      <c r="A577" s="16">
        <v>19</v>
      </c>
      <c r="B577" s="33" t="s">
        <v>98</v>
      </c>
      <c r="C577" s="85">
        <v>20</v>
      </c>
      <c r="D577" s="159"/>
      <c r="E577" s="74">
        <v>2005</v>
      </c>
      <c r="F577" s="76">
        <v>587</v>
      </c>
      <c r="G577" s="76">
        <v>345</v>
      </c>
      <c r="H577" s="76">
        <v>242</v>
      </c>
      <c r="I577" s="18">
        <v>59</v>
      </c>
      <c r="J577" s="33" t="s">
        <v>98</v>
      </c>
      <c r="K577" s="159">
        <v>60</v>
      </c>
      <c r="L577" s="74">
        <v>1965</v>
      </c>
      <c r="M577" s="76">
        <v>1263</v>
      </c>
      <c r="N577" s="76">
        <v>652</v>
      </c>
      <c r="O577" s="76">
        <v>611</v>
      </c>
    </row>
    <row r="578" spans="1:15" ht="12" customHeight="1" x14ac:dyDescent="0.25">
      <c r="A578" s="16">
        <v>20</v>
      </c>
      <c r="B578" s="33" t="s">
        <v>98</v>
      </c>
      <c r="C578" s="85">
        <v>21</v>
      </c>
      <c r="D578" s="159"/>
      <c r="E578" s="74">
        <v>2004</v>
      </c>
      <c r="F578" s="76">
        <v>560</v>
      </c>
      <c r="G578" s="76">
        <v>328</v>
      </c>
      <c r="H578" s="76">
        <v>232</v>
      </c>
      <c r="I578" s="163">
        <v>55</v>
      </c>
      <c r="J578" s="130" t="s">
        <v>98</v>
      </c>
      <c r="K578" s="160">
        <v>60</v>
      </c>
      <c r="L578" s="78"/>
      <c r="M578" s="81">
        <v>5775</v>
      </c>
      <c r="N578" s="81">
        <v>2915</v>
      </c>
      <c r="O578" s="81">
        <v>2860</v>
      </c>
    </row>
    <row r="579" spans="1:15" ht="12" customHeight="1" x14ac:dyDescent="0.25">
      <c r="A579" s="16">
        <v>21</v>
      </c>
      <c r="B579" s="33" t="s">
        <v>98</v>
      </c>
      <c r="C579" s="85">
        <v>22</v>
      </c>
      <c r="D579" s="159"/>
      <c r="E579" s="74">
        <v>2003</v>
      </c>
      <c r="F579" s="76">
        <v>557</v>
      </c>
      <c r="G579" s="76">
        <v>332</v>
      </c>
      <c r="H579" s="76">
        <v>225</v>
      </c>
      <c r="I579" s="18"/>
      <c r="J579" s="33"/>
      <c r="K579" s="159"/>
      <c r="L579" s="74"/>
      <c r="M579" s="76"/>
    </row>
    <row r="580" spans="1:15" ht="12" customHeight="1" x14ac:dyDescent="0.25">
      <c r="A580" s="16">
        <v>22</v>
      </c>
      <c r="B580" s="33" t="s">
        <v>98</v>
      </c>
      <c r="C580" s="85">
        <v>23</v>
      </c>
      <c r="D580" s="159"/>
      <c r="E580" s="74">
        <v>2002</v>
      </c>
      <c r="F580" s="76">
        <v>487</v>
      </c>
      <c r="G580" s="76">
        <v>261</v>
      </c>
      <c r="H580" s="76">
        <v>226</v>
      </c>
      <c r="I580" s="18">
        <v>60</v>
      </c>
      <c r="J580" s="33" t="s">
        <v>98</v>
      </c>
      <c r="K580" s="159">
        <v>61</v>
      </c>
      <c r="L580" s="74">
        <v>1964</v>
      </c>
      <c r="M580" s="76">
        <v>1334</v>
      </c>
      <c r="N580" s="76">
        <v>660</v>
      </c>
      <c r="O580" s="76">
        <v>674</v>
      </c>
    </row>
    <row r="581" spans="1:15" ht="12" customHeight="1" x14ac:dyDescent="0.25">
      <c r="A581" s="16">
        <v>23</v>
      </c>
      <c r="B581" s="33" t="s">
        <v>98</v>
      </c>
      <c r="C581" s="85">
        <v>24</v>
      </c>
      <c r="D581" s="159"/>
      <c r="E581" s="74">
        <v>2001</v>
      </c>
      <c r="F581" s="76">
        <v>536</v>
      </c>
      <c r="G581" s="76">
        <v>318</v>
      </c>
      <c r="H581" s="76">
        <v>218</v>
      </c>
      <c r="I581" s="18">
        <v>61</v>
      </c>
      <c r="J581" s="33" t="s">
        <v>98</v>
      </c>
      <c r="K581" s="159">
        <v>62</v>
      </c>
      <c r="L581" s="74">
        <v>1963</v>
      </c>
      <c r="M581" s="76">
        <v>1377</v>
      </c>
      <c r="N581" s="76">
        <v>659</v>
      </c>
      <c r="O581" s="76">
        <v>718</v>
      </c>
    </row>
    <row r="582" spans="1:15" ht="12" customHeight="1" x14ac:dyDescent="0.25">
      <c r="A582" s="16">
        <v>24</v>
      </c>
      <c r="B582" s="33" t="s">
        <v>98</v>
      </c>
      <c r="C582" s="85">
        <v>25</v>
      </c>
      <c r="D582" s="159"/>
      <c r="E582" s="74">
        <v>2000</v>
      </c>
      <c r="F582" s="76">
        <v>547</v>
      </c>
      <c r="G582" s="76">
        <v>297</v>
      </c>
      <c r="H582" s="76">
        <v>250</v>
      </c>
      <c r="I582" s="18">
        <v>62</v>
      </c>
      <c r="J582" s="33" t="s">
        <v>98</v>
      </c>
      <c r="K582" s="159">
        <v>63</v>
      </c>
      <c r="L582" s="74">
        <v>1962</v>
      </c>
      <c r="M582" s="76">
        <v>1306</v>
      </c>
      <c r="N582" s="76">
        <v>611</v>
      </c>
      <c r="O582" s="76">
        <v>695</v>
      </c>
    </row>
    <row r="583" spans="1:15" ht="12" customHeight="1" x14ac:dyDescent="0.25">
      <c r="A583" s="28">
        <v>18</v>
      </c>
      <c r="B583" s="130" t="s">
        <v>98</v>
      </c>
      <c r="C583" s="224">
        <v>25</v>
      </c>
      <c r="D583" s="160"/>
      <c r="E583" s="78"/>
      <c r="F583" s="81">
        <v>3885</v>
      </c>
      <c r="G583" s="81">
        <v>2207</v>
      </c>
      <c r="H583" s="81">
        <v>1678</v>
      </c>
      <c r="I583" s="18">
        <v>63</v>
      </c>
      <c r="J583" s="33" t="s">
        <v>98</v>
      </c>
      <c r="K583" s="159">
        <v>64</v>
      </c>
      <c r="L583" s="74">
        <v>1961</v>
      </c>
      <c r="M583" s="76">
        <v>1387</v>
      </c>
      <c r="N583" s="76">
        <v>669</v>
      </c>
      <c r="O583" s="76">
        <v>718</v>
      </c>
    </row>
    <row r="584" spans="1:15" ht="12" customHeight="1" x14ac:dyDescent="0.25">
      <c r="B584" s="33"/>
      <c r="D584" s="159"/>
      <c r="E584" s="74"/>
      <c r="F584" s="76">
        <v>0</v>
      </c>
      <c r="I584" s="18">
        <v>64</v>
      </c>
      <c r="J584" s="33" t="s">
        <v>98</v>
      </c>
      <c r="K584" s="159">
        <v>65</v>
      </c>
      <c r="L584" s="74">
        <v>1960</v>
      </c>
      <c r="M584" s="76">
        <v>1342</v>
      </c>
      <c r="N584" s="76">
        <v>651</v>
      </c>
      <c r="O584" s="76">
        <v>691</v>
      </c>
    </row>
    <row r="585" spans="1:15" ht="12" customHeight="1" x14ac:dyDescent="0.25">
      <c r="A585" s="16">
        <v>25</v>
      </c>
      <c r="B585" s="33" t="s">
        <v>98</v>
      </c>
      <c r="C585" s="85">
        <v>26</v>
      </c>
      <c r="D585" s="159"/>
      <c r="E585" s="74">
        <v>1999</v>
      </c>
      <c r="F585" s="76">
        <v>532</v>
      </c>
      <c r="G585" s="76">
        <v>315</v>
      </c>
      <c r="H585" s="76">
        <v>217</v>
      </c>
      <c r="I585" s="163">
        <v>60</v>
      </c>
      <c r="J585" s="130" t="s">
        <v>98</v>
      </c>
      <c r="K585" s="160">
        <v>65</v>
      </c>
      <c r="L585" s="78"/>
      <c r="M585" s="81">
        <v>6746</v>
      </c>
      <c r="N585" s="81">
        <v>3250</v>
      </c>
      <c r="O585" s="81">
        <v>3496</v>
      </c>
    </row>
    <row r="586" spans="1:15" ht="12" customHeight="1" x14ac:dyDescent="0.25">
      <c r="A586" s="16">
        <v>26</v>
      </c>
      <c r="B586" s="33" t="s">
        <v>98</v>
      </c>
      <c r="C586" s="85">
        <v>27</v>
      </c>
      <c r="D586" s="159"/>
      <c r="E586" s="74">
        <v>1998</v>
      </c>
      <c r="F586" s="76">
        <v>511</v>
      </c>
      <c r="G586" s="76">
        <v>298</v>
      </c>
      <c r="H586" s="76">
        <v>213</v>
      </c>
      <c r="I586" s="18"/>
      <c r="J586" s="33"/>
      <c r="K586" s="159"/>
      <c r="L586" s="74"/>
      <c r="M586" s="76"/>
    </row>
    <row r="587" spans="1:15" ht="12" customHeight="1" x14ac:dyDescent="0.25">
      <c r="A587" s="16">
        <v>27</v>
      </c>
      <c r="B587" s="33" t="s">
        <v>98</v>
      </c>
      <c r="C587" s="85">
        <v>28</v>
      </c>
      <c r="D587" s="159"/>
      <c r="E587" s="74">
        <v>1997</v>
      </c>
      <c r="F587" s="76">
        <v>486</v>
      </c>
      <c r="G587" s="76">
        <v>263</v>
      </c>
      <c r="H587" s="76">
        <v>223</v>
      </c>
      <c r="I587" s="18">
        <v>65</v>
      </c>
      <c r="J587" s="33" t="s">
        <v>98</v>
      </c>
      <c r="K587" s="159">
        <v>66</v>
      </c>
      <c r="L587" s="74">
        <v>1959</v>
      </c>
      <c r="M587" s="76">
        <v>1387</v>
      </c>
      <c r="N587" s="76">
        <v>674</v>
      </c>
      <c r="O587" s="76">
        <v>713</v>
      </c>
    </row>
    <row r="588" spans="1:15" ht="12" customHeight="1" x14ac:dyDescent="0.25">
      <c r="A588" s="16">
        <v>28</v>
      </c>
      <c r="B588" s="33" t="s">
        <v>98</v>
      </c>
      <c r="C588" s="85">
        <v>29</v>
      </c>
      <c r="D588" s="159"/>
      <c r="E588" s="74">
        <v>1996</v>
      </c>
      <c r="F588" s="76">
        <v>431</v>
      </c>
      <c r="G588" s="76">
        <v>231</v>
      </c>
      <c r="H588" s="76">
        <v>200</v>
      </c>
      <c r="I588" s="18">
        <v>66</v>
      </c>
      <c r="J588" s="33" t="s">
        <v>98</v>
      </c>
      <c r="K588" s="159">
        <v>67</v>
      </c>
      <c r="L588" s="74">
        <v>1958</v>
      </c>
      <c r="M588" s="76">
        <v>1282</v>
      </c>
      <c r="N588" s="76">
        <v>582</v>
      </c>
      <c r="O588" s="76">
        <v>700</v>
      </c>
    </row>
    <row r="589" spans="1:15" ht="12" customHeight="1" x14ac:dyDescent="0.25">
      <c r="A589" s="16">
        <v>29</v>
      </c>
      <c r="B589" s="33" t="s">
        <v>98</v>
      </c>
      <c r="C589" s="85">
        <v>30</v>
      </c>
      <c r="D589" s="159"/>
      <c r="E589" s="74">
        <v>1995</v>
      </c>
      <c r="F589" s="76">
        <v>437</v>
      </c>
      <c r="G589" s="76">
        <v>238</v>
      </c>
      <c r="H589" s="76">
        <v>199</v>
      </c>
      <c r="I589" s="18">
        <v>67</v>
      </c>
      <c r="J589" s="33" t="s">
        <v>98</v>
      </c>
      <c r="K589" s="159">
        <v>68</v>
      </c>
      <c r="L589" s="74">
        <v>1957</v>
      </c>
      <c r="M589" s="76">
        <v>1254</v>
      </c>
      <c r="N589" s="76">
        <v>623</v>
      </c>
      <c r="O589" s="76">
        <v>631</v>
      </c>
    </row>
    <row r="590" spans="1:15" ht="12" customHeight="1" x14ac:dyDescent="0.25">
      <c r="A590" s="28">
        <v>25</v>
      </c>
      <c r="B590" s="130" t="s">
        <v>98</v>
      </c>
      <c r="C590" s="224">
        <v>30</v>
      </c>
      <c r="D590" s="160"/>
      <c r="E590" s="78"/>
      <c r="F590" s="81">
        <v>2397</v>
      </c>
      <c r="G590" s="81">
        <v>1345</v>
      </c>
      <c r="H590" s="81">
        <v>1052</v>
      </c>
      <c r="I590" s="18">
        <v>68</v>
      </c>
      <c r="J590" s="33" t="s">
        <v>98</v>
      </c>
      <c r="K590" s="159">
        <v>69</v>
      </c>
      <c r="L590" s="74">
        <v>1956</v>
      </c>
      <c r="M590" s="76">
        <v>1230</v>
      </c>
      <c r="N590" s="76">
        <v>586</v>
      </c>
      <c r="O590" s="76">
        <v>644</v>
      </c>
    </row>
    <row r="591" spans="1:15" ht="12" customHeight="1" x14ac:dyDescent="0.25">
      <c r="B591" s="33"/>
      <c r="D591" s="159"/>
      <c r="E591" s="74"/>
      <c r="F591" s="76">
        <v>0</v>
      </c>
      <c r="I591" s="18">
        <v>69</v>
      </c>
      <c r="J591" s="33" t="s">
        <v>98</v>
      </c>
      <c r="K591" s="159">
        <v>70</v>
      </c>
      <c r="L591" s="74">
        <v>1955</v>
      </c>
      <c r="M591" s="76">
        <v>1259</v>
      </c>
      <c r="N591" s="76">
        <v>593</v>
      </c>
      <c r="O591" s="76">
        <v>666</v>
      </c>
    </row>
    <row r="592" spans="1:15" ht="12" customHeight="1" x14ac:dyDescent="0.25">
      <c r="A592" s="16">
        <v>30</v>
      </c>
      <c r="B592" s="33" t="s">
        <v>98</v>
      </c>
      <c r="C592" s="85">
        <v>31</v>
      </c>
      <c r="D592" s="159"/>
      <c r="E592" s="74">
        <v>1994</v>
      </c>
      <c r="F592" s="76">
        <v>456</v>
      </c>
      <c r="G592" s="76">
        <v>251</v>
      </c>
      <c r="H592" s="76">
        <v>205</v>
      </c>
      <c r="I592" s="163">
        <v>65</v>
      </c>
      <c r="J592" s="130" t="s">
        <v>98</v>
      </c>
      <c r="K592" s="160">
        <v>70</v>
      </c>
      <c r="L592" s="78"/>
      <c r="M592" s="81">
        <v>6412</v>
      </c>
      <c r="N592" s="81">
        <v>3058</v>
      </c>
      <c r="O592" s="81">
        <v>3354</v>
      </c>
    </row>
    <row r="593" spans="1:20" ht="12" customHeight="1" x14ac:dyDescent="0.25">
      <c r="A593" s="16">
        <v>31</v>
      </c>
      <c r="B593" s="33" t="s">
        <v>98</v>
      </c>
      <c r="C593" s="85">
        <v>32</v>
      </c>
      <c r="D593" s="159"/>
      <c r="E593" s="74">
        <v>1993</v>
      </c>
      <c r="F593" s="76">
        <v>458</v>
      </c>
      <c r="G593" s="76">
        <v>232</v>
      </c>
      <c r="H593" s="76">
        <v>226</v>
      </c>
      <c r="I593" s="18"/>
      <c r="J593" s="33"/>
      <c r="K593" s="159"/>
      <c r="L593" s="74"/>
      <c r="M593" s="76"/>
    </row>
    <row r="594" spans="1:20" ht="12" customHeight="1" x14ac:dyDescent="0.25">
      <c r="A594" s="16">
        <v>32</v>
      </c>
      <c r="B594" s="33" t="s">
        <v>98</v>
      </c>
      <c r="C594" s="85">
        <v>33</v>
      </c>
      <c r="D594" s="159"/>
      <c r="E594" s="74">
        <v>1992</v>
      </c>
      <c r="F594" s="76">
        <v>504</v>
      </c>
      <c r="G594" s="76">
        <v>270</v>
      </c>
      <c r="H594" s="76">
        <v>234</v>
      </c>
      <c r="I594" s="18">
        <v>70</v>
      </c>
      <c r="J594" s="33" t="s">
        <v>98</v>
      </c>
      <c r="K594" s="159">
        <v>71</v>
      </c>
      <c r="L594" s="74">
        <v>1954</v>
      </c>
      <c r="M594" s="76">
        <v>1153</v>
      </c>
      <c r="N594" s="76">
        <v>535</v>
      </c>
      <c r="O594" s="76">
        <v>618</v>
      </c>
    </row>
    <row r="595" spans="1:20" ht="12" customHeight="1" x14ac:dyDescent="0.25">
      <c r="A595" s="16">
        <v>33</v>
      </c>
      <c r="B595" s="33" t="s">
        <v>98</v>
      </c>
      <c r="C595" s="85">
        <v>34</v>
      </c>
      <c r="D595" s="159"/>
      <c r="E595" s="74">
        <v>1991</v>
      </c>
      <c r="F595" s="76">
        <v>557</v>
      </c>
      <c r="G595" s="76">
        <v>281</v>
      </c>
      <c r="H595" s="76">
        <v>276</v>
      </c>
      <c r="I595" s="18">
        <v>71</v>
      </c>
      <c r="J595" s="33" t="s">
        <v>98</v>
      </c>
      <c r="K595" s="159">
        <v>72</v>
      </c>
      <c r="L595" s="74">
        <v>1953</v>
      </c>
      <c r="M595" s="76">
        <v>1200</v>
      </c>
      <c r="N595" s="76">
        <v>564</v>
      </c>
      <c r="O595" s="76">
        <v>636</v>
      </c>
    </row>
    <row r="596" spans="1:20" ht="12" customHeight="1" x14ac:dyDescent="0.25">
      <c r="A596" s="16">
        <v>34</v>
      </c>
      <c r="B596" s="33" t="s">
        <v>98</v>
      </c>
      <c r="C596" s="85">
        <v>35</v>
      </c>
      <c r="D596" s="159"/>
      <c r="E596" s="74">
        <v>1990</v>
      </c>
      <c r="F596" s="76">
        <v>803</v>
      </c>
      <c r="G596" s="76">
        <v>444</v>
      </c>
      <c r="H596" s="76">
        <v>359</v>
      </c>
      <c r="I596" s="18">
        <v>72</v>
      </c>
      <c r="J596" s="33" t="s">
        <v>98</v>
      </c>
      <c r="K596" s="159">
        <v>73</v>
      </c>
      <c r="L596" s="74">
        <v>1952</v>
      </c>
      <c r="M596" s="76">
        <v>1155</v>
      </c>
      <c r="N596" s="76">
        <v>541</v>
      </c>
      <c r="O596" s="76">
        <v>614</v>
      </c>
    </row>
    <row r="597" spans="1:20" ht="12" customHeight="1" x14ac:dyDescent="0.25">
      <c r="A597" s="28">
        <v>30</v>
      </c>
      <c r="B597" s="130" t="s">
        <v>98</v>
      </c>
      <c r="C597" s="224">
        <v>35</v>
      </c>
      <c r="D597" s="160"/>
      <c r="E597" s="78"/>
      <c r="F597" s="81">
        <v>2778</v>
      </c>
      <c r="G597" s="81">
        <v>1478</v>
      </c>
      <c r="H597" s="81">
        <v>1300</v>
      </c>
      <c r="I597" s="18">
        <v>73</v>
      </c>
      <c r="J597" s="33" t="s">
        <v>98</v>
      </c>
      <c r="K597" s="159">
        <v>74</v>
      </c>
      <c r="L597" s="74">
        <v>1951</v>
      </c>
      <c r="M597" s="76">
        <v>1053</v>
      </c>
      <c r="N597" s="76">
        <v>492</v>
      </c>
      <c r="O597" s="76">
        <v>561</v>
      </c>
    </row>
    <row r="598" spans="1:20" ht="12" customHeight="1" x14ac:dyDescent="0.25">
      <c r="B598" s="33"/>
      <c r="D598" s="159"/>
      <c r="E598" s="74"/>
      <c r="F598" s="76">
        <v>0</v>
      </c>
      <c r="I598" s="18">
        <v>74</v>
      </c>
      <c r="J598" s="33" t="s">
        <v>98</v>
      </c>
      <c r="K598" s="159">
        <v>75</v>
      </c>
      <c r="L598" s="74">
        <v>1950</v>
      </c>
      <c r="M598" s="76">
        <v>1000</v>
      </c>
      <c r="N598" s="76">
        <v>449</v>
      </c>
      <c r="O598" s="76">
        <v>551</v>
      </c>
      <c r="R598" s="81"/>
      <c r="S598" s="81"/>
      <c r="T598" s="81"/>
    </row>
    <row r="599" spans="1:20" ht="12" customHeight="1" x14ac:dyDescent="0.25">
      <c r="A599" s="16">
        <v>35</v>
      </c>
      <c r="B599" s="33" t="s">
        <v>98</v>
      </c>
      <c r="C599" s="85">
        <v>36</v>
      </c>
      <c r="D599" s="159"/>
      <c r="E599" s="74">
        <v>1989</v>
      </c>
      <c r="F599" s="76">
        <v>837</v>
      </c>
      <c r="G599" s="76">
        <v>440</v>
      </c>
      <c r="H599" s="76">
        <v>397</v>
      </c>
      <c r="I599" s="163">
        <v>70</v>
      </c>
      <c r="J599" s="130" t="s">
        <v>98</v>
      </c>
      <c r="K599" s="160">
        <v>75</v>
      </c>
      <c r="L599" s="78"/>
      <c r="M599" s="81">
        <v>5561</v>
      </c>
      <c r="N599" s="81">
        <v>2581</v>
      </c>
      <c r="O599" s="81">
        <v>2980</v>
      </c>
    </row>
    <row r="600" spans="1:20" ht="12" customHeight="1" x14ac:dyDescent="0.25">
      <c r="A600" s="16">
        <v>36</v>
      </c>
      <c r="B600" s="33" t="s">
        <v>98</v>
      </c>
      <c r="C600" s="85">
        <v>37</v>
      </c>
      <c r="D600" s="159"/>
      <c r="E600" s="74">
        <v>1988</v>
      </c>
      <c r="F600" s="76">
        <v>905</v>
      </c>
      <c r="G600" s="76">
        <v>494</v>
      </c>
      <c r="H600" s="76">
        <v>411</v>
      </c>
      <c r="I600" s="18"/>
      <c r="J600" s="33"/>
      <c r="K600" s="159"/>
      <c r="L600" s="74"/>
      <c r="M600" s="76"/>
    </row>
    <row r="601" spans="1:20" ht="12" customHeight="1" x14ac:dyDescent="0.25">
      <c r="A601" s="16">
        <v>37</v>
      </c>
      <c r="B601" s="33" t="s">
        <v>98</v>
      </c>
      <c r="C601" s="85">
        <v>38</v>
      </c>
      <c r="D601" s="159"/>
      <c r="E601" s="74">
        <v>1987</v>
      </c>
      <c r="F601" s="76">
        <v>940</v>
      </c>
      <c r="G601" s="76">
        <v>504</v>
      </c>
      <c r="H601" s="76">
        <v>436</v>
      </c>
      <c r="I601" s="163">
        <v>75</v>
      </c>
      <c r="J601" s="130" t="s">
        <v>98</v>
      </c>
      <c r="K601" s="160">
        <v>80</v>
      </c>
      <c r="L601" s="74"/>
      <c r="M601" s="81">
        <v>3344</v>
      </c>
      <c r="N601" s="81">
        <v>1454</v>
      </c>
      <c r="O601" s="81">
        <v>1890</v>
      </c>
    </row>
    <row r="602" spans="1:20" ht="12" customHeight="1" x14ac:dyDescent="0.25">
      <c r="A602" s="16">
        <v>38</v>
      </c>
      <c r="B602" s="33" t="s">
        <v>98</v>
      </c>
      <c r="C602" s="85">
        <v>39</v>
      </c>
      <c r="D602" s="159"/>
      <c r="E602" s="74">
        <v>1986</v>
      </c>
      <c r="F602" s="76">
        <v>902</v>
      </c>
      <c r="G602" s="76">
        <v>477</v>
      </c>
      <c r="H602" s="76">
        <v>425</v>
      </c>
      <c r="I602" s="163">
        <v>80</v>
      </c>
      <c r="J602" s="130" t="s">
        <v>98</v>
      </c>
      <c r="K602" s="160">
        <v>85</v>
      </c>
      <c r="L602" s="74"/>
      <c r="M602" s="81">
        <v>3412</v>
      </c>
      <c r="N602" s="81">
        <v>1377</v>
      </c>
      <c r="O602" s="81">
        <v>2035</v>
      </c>
    </row>
    <row r="603" spans="1:20" ht="12" customHeight="1" x14ac:dyDescent="0.25">
      <c r="A603" s="16">
        <v>39</v>
      </c>
      <c r="B603" s="33" t="s">
        <v>98</v>
      </c>
      <c r="C603" s="85">
        <v>40</v>
      </c>
      <c r="D603" s="159"/>
      <c r="E603" s="74">
        <v>1985</v>
      </c>
      <c r="F603" s="76">
        <v>924</v>
      </c>
      <c r="G603" s="76">
        <v>501</v>
      </c>
      <c r="H603" s="76">
        <v>423</v>
      </c>
      <c r="I603" s="356" t="s">
        <v>411</v>
      </c>
      <c r="J603" s="357"/>
      <c r="K603" s="357"/>
      <c r="L603" s="74"/>
      <c r="M603" s="81">
        <v>3024</v>
      </c>
      <c r="N603" s="81">
        <v>998</v>
      </c>
      <c r="O603" s="81">
        <v>2026</v>
      </c>
    </row>
    <row r="604" spans="1:20" ht="12" customHeight="1" x14ac:dyDescent="0.25">
      <c r="A604" s="28">
        <v>35</v>
      </c>
      <c r="B604" s="130" t="s">
        <v>98</v>
      </c>
      <c r="C604" s="224">
        <v>40</v>
      </c>
      <c r="D604" s="160"/>
      <c r="E604" s="78"/>
      <c r="F604" s="81">
        <v>4508</v>
      </c>
      <c r="G604" s="81">
        <v>2416</v>
      </c>
      <c r="H604" s="81">
        <v>2092</v>
      </c>
      <c r="I604" s="356" t="s">
        <v>412</v>
      </c>
      <c r="J604" s="357"/>
      <c r="K604" s="357"/>
      <c r="L604" s="74"/>
      <c r="M604" s="81">
        <v>71738</v>
      </c>
      <c r="N604" s="81">
        <v>35661</v>
      </c>
      <c r="O604" s="81">
        <v>36077</v>
      </c>
    </row>
    <row r="605" spans="1:20" ht="12" customHeight="1" x14ac:dyDescent="0.25">
      <c r="A605" s="28"/>
      <c r="B605" s="130"/>
      <c r="C605" s="224"/>
      <c r="D605" s="160"/>
      <c r="E605" s="171"/>
      <c r="F605" s="81"/>
      <c r="G605" s="81"/>
      <c r="H605" s="81"/>
      <c r="I605" s="174"/>
      <c r="J605" s="41"/>
      <c r="L605" s="84"/>
      <c r="M605" s="81"/>
      <c r="N605" s="81"/>
      <c r="O605" s="81"/>
    </row>
    <row r="606" spans="1:20" x14ac:dyDescent="0.25">
      <c r="A606" s="287" t="s">
        <v>399</v>
      </c>
      <c r="B606" s="287"/>
      <c r="C606" s="287"/>
      <c r="D606" s="287"/>
      <c r="E606" s="287"/>
      <c r="F606" s="287"/>
      <c r="G606" s="287"/>
      <c r="H606" s="287"/>
      <c r="I606" s="287"/>
      <c r="J606" s="287"/>
      <c r="K606" s="287"/>
      <c r="L606" s="287"/>
      <c r="M606" s="287"/>
      <c r="N606" s="287"/>
      <c r="O606" s="287"/>
    </row>
    <row r="607" spans="1:20" x14ac:dyDescent="0.25">
      <c r="A607" s="41" t="s">
        <v>275</v>
      </c>
      <c r="B607" s="41"/>
      <c r="C607" s="41"/>
      <c r="D607" s="41"/>
      <c r="E607" s="41"/>
      <c r="F607" s="165"/>
      <c r="G607" s="165"/>
      <c r="H607" s="165"/>
      <c r="I607" s="41"/>
      <c r="J607" s="41"/>
      <c r="K607" s="41"/>
      <c r="L607" s="41"/>
      <c r="M607" s="232"/>
      <c r="N607" s="165"/>
      <c r="O607" s="165"/>
    </row>
    <row r="609" spans="1:15" x14ac:dyDescent="0.25">
      <c r="A609" s="88" t="s">
        <v>122</v>
      </c>
      <c r="B609" s="88"/>
      <c r="C609" s="88"/>
      <c r="D609" s="88"/>
      <c r="E609" s="358" t="s">
        <v>331</v>
      </c>
      <c r="F609" s="323" t="s">
        <v>0</v>
      </c>
      <c r="G609" s="251"/>
      <c r="H609" s="251"/>
      <c r="I609" s="151" t="s">
        <v>122</v>
      </c>
      <c r="J609" s="88"/>
      <c r="K609" s="88"/>
      <c r="L609" s="358" t="s">
        <v>331</v>
      </c>
      <c r="M609" s="323" t="s">
        <v>0</v>
      </c>
      <c r="N609" s="251"/>
      <c r="O609" s="251"/>
    </row>
    <row r="610" spans="1:15" x14ac:dyDescent="0.25">
      <c r="A610" s="41" t="s">
        <v>123</v>
      </c>
      <c r="B610" s="41"/>
      <c r="C610" s="41"/>
      <c r="D610" s="41"/>
      <c r="E610" s="359"/>
      <c r="F610" s="325"/>
      <c r="G610" s="316"/>
      <c r="H610" s="316"/>
      <c r="I610" s="161" t="s">
        <v>123</v>
      </c>
      <c r="J610" s="41"/>
      <c r="K610" s="41"/>
      <c r="L610" s="359"/>
      <c r="M610" s="325"/>
      <c r="N610" s="316"/>
      <c r="O610" s="316"/>
    </row>
    <row r="611" spans="1:15" x14ac:dyDescent="0.25">
      <c r="A611" s="66" t="s">
        <v>125</v>
      </c>
      <c r="B611" s="66"/>
      <c r="C611" s="66"/>
      <c r="D611" s="66"/>
      <c r="E611" s="360"/>
      <c r="F611" s="167" t="s">
        <v>51</v>
      </c>
      <c r="G611" s="166" t="s">
        <v>59</v>
      </c>
      <c r="H611" s="167" t="s">
        <v>60</v>
      </c>
      <c r="I611" s="162" t="s">
        <v>125</v>
      </c>
      <c r="J611" s="66"/>
      <c r="K611" s="66"/>
      <c r="L611" s="360"/>
      <c r="M611" s="236" t="s">
        <v>51</v>
      </c>
      <c r="N611" s="166" t="s">
        <v>59</v>
      </c>
      <c r="O611" s="167" t="s">
        <v>60</v>
      </c>
    </row>
    <row r="612" spans="1:15" ht="21" customHeight="1" x14ac:dyDescent="0.25">
      <c r="A612" s="16">
        <v>0</v>
      </c>
      <c r="B612" s="33" t="s">
        <v>98</v>
      </c>
      <c r="C612" s="85">
        <v>1</v>
      </c>
      <c r="D612" s="159"/>
      <c r="E612" s="74">
        <v>2024</v>
      </c>
      <c r="F612" s="76">
        <v>611</v>
      </c>
      <c r="G612" s="76">
        <v>312</v>
      </c>
      <c r="H612" s="76">
        <v>299</v>
      </c>
      <c r="I612" s="18">
        <v>40</v>
      </c>
      <c r="J612" s="33" t="s">
        <v>98</v>
      </c>
      <c r="K612" s="159">
        <v>41</v>
      </c>
      <c r="L612" s="74">
        <v>1984</v>
      </c>
      <c r="M612" s="76">
        <v>1607</v>
      </c>
      <c r="N612" s="76">
        <v>862</v>
      </c>
      <c r="O612" s="76">
        <v>745</v>
      </c>
    </row>
    <row r="613" spans="1:15" x14ac:dyDescent="0.25">
      <c r="A613" s="16">
        <v>1</v>
      </c>
      <c r="B613" s="33" t="s">
        <v>98</v>
      </c>
      <c r="C613" s="85">
        <v>2</v>
      </c>
      <c r="D613" s="159"/>
      <c r="E613" s="74">
        <v>2023</v>
      </c>
      <c r="F613" s="76">
        <v>688</v>
      </c>
      <c r="G613" s="76">
        <v>347</v>
      </c>
      <c r="H613" s="76">
        <v>341</v>
      </c>
      <c r="I613" s="18">
        <v>41</v>
      </c>
      <c r="J613" s="33" t="s">
        <v>98</v>
      </c>
      <c r="K613" s="159">
        <v>42</v>
      </c>
      <c r="L613" s="74">
        <v>1983</v>
      </c>
      <c r="M613" s="76">
        <v>1640</v>
      </c>
      <c r="N613" s="76">
        <v>839</v>
      </c>
      <c r="O613" s="76">
        <v>801</v>
      </c>
    </row>
    <row r="614" spans="1:15" x14ac:dyDescent="0.25">
      <c r="A614" s="16">
        <v>2</v>
      </c>
      <c r="B614" s="33" t="s">
        <v>98</v>
      </c>
      <c r="C614" s="85">
        <v>3</v>
      </c>
      <c r="D614" s="159"/>
      <c r="E614" s="74">
        <v>2022</v>
      </c>
      <c r="F614" s="76">
        <v>783</v>
      </c>
      <c r="G614" s="76">
        <v>379</v>
      </c>
      <c r="H614" s="76">
        <v>404</v>
      </c>
      <c r="I614" s="18">
        <v>42</v>
      </c>
      <c r="J614" s="33" t="s">
        <v>98</v>
      </c>
      <c r="K614" s="159">
        <v>43</v>
      </c>
      <c r="L614" s="74">
        <v>1982</v>
      </c>
      <c r="M614" s="76">
        <v>1659</v>
      </c>
      <c r="N614" s="76">
        <v>883</v>
      </c>
      <c r="O614" s="76">
        <v>776</v>
      </c>
    </row>
    <row r="615" spans="1:15" ht="12" customHeight="1" x14ac:dyDescent="0.25">
      <c r="A615" s="16">
        <v>3</v>
      </c>
      <c r="B615" s="33" t="s">
        <v>98</v>
      </c>
      <c r="C615" s="85">
        <v>4</v>
      </c>
      <c r="D615" s="159"/>
      <c r="E615" s="74">
        <v>2021</v>
      </c>
      <c r="F615" s="76">
        <v>857</v>
      </c>
      <c r="G615" s="76">
        <v>445</v>
      </c>
      <c r="H615" s="76">
        <v>412</v>
      </c>
      <c r="I615" s="18">
        <v>43</v>
      </c>
      <c r="J615" s="33" t="s">
        <v>98</v>
      </c>
      <c r="K615" s="159">
        <v>44</v>
      </c>
      <c r="L615" s="74">
        <v>1981</v>
      </c>
      <c r="M615" s="76">
        <v>1631</v>
      </c>
      <c r="N615" s="76">
        <v>855</v>
      </c>
      <c r="O615" s="76">
        <v>776</v>
      </c>
    </row>
    <row r="616" spans="1:15" ht="12" customHeight="1" x14ac:dyDescent="0.25">
      <c r="A616" s="16">
        <v>4</v>
      </c>
      <c r="B616" s="33" t="s">
        <v>98</v>
      </c>
      <c r="C616" s="85">
        <v>5</v>
      </c>
      <c r="D616" s="159"/>
      <c r="E616" s="74">
        <v>2020</v>
      </c>
      <c r="F616" s="76">
        <v>896</v>
      </c>
      <c r="G616" s="76">
        <v>448</v>
      </c>
      <c r="H616" s="76">
        <v>448</v>
      </c>
      <c r="I616" s="18">
        <v>44</v>
      </c>
      <c r="J616" s="33" t="s">
        <v>98</v>
      </c>
      <c r="K616" s="159">
        <v>45</v>
      </c>
      <c r="L616" s="74">
        <v>1980</v>
      </c>
      <c r="M616" s="76">
        <v>1550</v>
      </c>
      <c r="N616" s="76">
        <v>868</v>
      </c>
      <c r="O616" s="76">
        <v>682</v>
      </c>
    </row>
    <row r="617" spans="1:15" ht="12" customHeight="1" x14ac:dyDescent="0.25">
      <c r="A617" s="16">
        <v>5</v>
      </c>
      <c r="B617" s="33" t="s">
        <v>98</v>
      </c>
      <c r="C617" s="85">
        <v>6</v>
      </c>
      <c r="D617" s="159"/>
      <c r="E617" s="74">
        <v>2019</v>
      </c>
      <c r="F617" s="76">
        <v>944</v>
      </c>
      <c r="G617" s="76">
        <v>491</v>
      </c>
      <c r="H617" s="76">
        <v>453</v>
      </c>
      <c r="I617" s="163">
        <v>40</v>
      </c>
      <c r="J617" s="130" t="s">
        <v>98</v>
      </c>
      <c r="K617" s="160">
        <v>45</v>
      </c>
      <c r="L617" s="78"/>
      <c r="M617" s="81">
        <v>8087</v>
      </c>
      <c r="N617" s="81">
        <v>4307</v>
      </c>
      <c r="O617" s="81">
        <v>3780</v>
      </c>
    </row>
    <row r="618" spans="1:15" ht="12" customHeight="1" x14ac:dyDescent="0.25">
      <c r="A618" s="28">
        <v>0</v>
      </c>
      <c r="B618" s="130" t="s">
        <v>98</v>
      </c>
      <c r="C618" s="224">
        <v>6</v>
      </c>
      <c r="D618" s="160"/>
      <c r="E618" s="78"/>
      <c r="F618" s="81">
        <v>4779</v>
      </c>
      <c r="G618" s="81">
        <v>2422</v>
      </c>
      <c r="H618" s="81">
        <v>2357</v>
      </c>
      <c r="I618" s="18"/>
      <c r="J618" s="33"/>
      <c r="K618" s="159"/>
      <c r="L618" s="74"/>
      <c r="M618" s="76"/>
    </row>
    <row r="619" spans="1:15" ht="12" customHeight="1" x14ac:dyDescent="0.25">
      <c r="B619" s="33"/>
      <c r="D619" s="159"/>
      <c r="E619" s="74"/>
      <c r="F619" s="76">
        <v>0</v>
      </c>
      <c r="I619" s="18">
        <v>45</v>
      </c>
      <c r="J619" s="33" t="s">
        <v>98</v>
      </c>
      <c r="K619" s="159">
        <v>46</v>
      </c>
      <c r="L619" s="74">
        <v>1979</v>
      </c>
      <c r="M619" s="76">
        <v>1447</v>
      </c>
      <c r="N619" s="76">
        <v>765</v>
      </c>
      <c r="O619" s="76">
        <v>682</v>
      </c>
    </row>
    <row r="620" spans="1:15" ht="12" customHeight="1" x14ac:dyDescent="0.25">
      <c r="A620" s="16">
        <v>6</v>
      </c>
      <c r="B620" s="33" t="s">
        <v>98</v>
      </c>
      <c r="C620" s="85">
        <v>7</v>
      </c>
      <c r="D620" s="159"/>
      <c r="E620" s="74">
        <v>2018</v>
      </c>
      <c r="F620" s="76">
        <v>939</v>
      </c>
      <c r="G620" s="76">
        <v>485</v>
      </c>
      <c r="H620" s="76">
        <v>454</v>
      </c>
      <c r="I620" s="18">
        <v>46</v>
      </c>
      <c r="J620" s="33" t="s">
        <v>98</v>
      </c>
      <c r="K620" s="159">
        <v>47</v>
      </c>
      <c r="L620" s="74">
        <v>1978</v>
      </c>
      <c r="M620" s="76">
        <v>1426</v>
      </c>
      <c r="N620" s="76">
        <v>737</v>
      </c>
      <c r="O620" s="76">
        <v>689</v>
      </c>
    </row>
    <row r="621" spans="1:15" ht="12" customHeight="1" x14ac:dyDescent="0.25">
      <c r="A621" s="16">
        <v>7</v>
      </c>
      <c r="B621" s="33" t="s">
        <v>98</v>
      </c>
      <c r="C621" s="85">
        <v>8</v>
      </c>
      <c r="D621" s="159"/>
      <c r="E621" s="74">
        <v>2017</v>
      </c>
      <c r="F621" s="76">
        <v>1059</v>
      </c>
      <c r="G621" s="76">
        <v>557</v>
      </c>
      <c r="H621" s="76">
        <v>502</v>
      </c>
      <c r="I621" s="18">
        <v>47</v>
      </c>
      <c r="J621" s="33" t="s">
        <v>98</v>
      </c>
      <c r="K621" s="159">
        <v>48</v>
      </c>
      <c r="L621" s="74">
        <v>1977</v>
      </c>
      <c r="M621" s="76">
        <v>1472</v>
      </c>
      <c r="N621" s="76">
        <v>782</v>
      </c>
      <c r="O621" s="76">
        <v>690</v>
      </c>
    </row>
    <row r="622" spans="1:15" ht="12" customHeight="1" x14ac:dyDescent="0.25">
      <c r="A622" s="16">
        <v>8</v>
      </c>
      <c r="B622" s="33" t="s">
        <v>98</v>
      </c>
      <c r="C622" s="85">
        <v>9</v>
      </c>
      <c r="D622" s="159"/>
      <c r="E622" s="74">
        <v>2016</v>
      </c>
      <c r="F622" s="76">
        <v>1057</v>
      </c>
      <c r="G622" s="76">
        <v>526</v>
      </c>
      <c r="H622" s="76">
        <v>531</v>
      </c>
      <c r="I622" s="18">
        <v>48</v>
      </c>
      <c r="J622" s="33" t="s">
        <v>98</v>
      </c>
      <c r="K622" s="159">
        <v>49</v>
      </c>
      <c r="L622" s="74">
        <v>1976</v>
      </c>
      <c r="M622" s="76">
        <v>1335</v>
      </c>
      <c r="N622" s="76">
        <v>707</v>
      </c>
      <c r="O622" s="76">
        <v>628</v>
      </c>
    </row>
    <row r="623" spans="1:15" ht="12" customHeight="1" x14ac:dyDescent="0.25">
      <c r="A623" s="16">
        <v>9</v>
      </c>
      <c r="B623" s="33" t="s">
        <v>98</v>
      </c>
      <c r="C623" s="85">
        <v>10</v>
      </c>
      <c r="D623" s="159"/>
      <c r="E623" s="74">
        <v>2015</v>
      </c>
      <c r="F623" s="76">
        <v>1076</v>
      </c>
      <c r="G623" s="76">
        <v>567</v>
      </c>
      <c r="H623" s="76">
        <v>509</v>
      </c>
      <c r="I623" s="18">
        <v>49</v>
      </c>
      <c r="J623" s="33" t="s">
        <v>98</v>
      </c>
      <c r="K623" s="159">
        <v>50</v>
      </c>
      <c r="L623" s="74">
        <v>1975</v>
      </c>
      <c r="M623" s="76">
        <v>1203</v>
      </c>
      <c r="N623" s="76">
        <v>643</v>
      </c>
      <c r="O623" s="76">
        <v>560</v>
      </c>
    </row>
    <row r="624" spans="1:15" ht="12" customHeight="1" x14ac:dyDescent="0.25">
      <c r="A624" s="16">
        <v>10</v>
      </c>
      <c r="B624" s="33" t="s">
        <v>98</v>
      </c>
      <c r="C624" s="85">
        <v>11</v>
      </c>
      <c r="D624" s="159"/>
      <c r="E624" s="74">
        <v>2014</v>
      </c>
      <c r="F624" s="76">
        <v>1115</v>
      </c>
      <c r="G624" s="76">
        <v>568</v>
      </c>
      <c r="H624" s="76">
        <v>547</v>
      </c>
      <c r="I624" s="163">
        <v>45</v>
      </c>
      <c r="J624" s="130" t="s">
        <v>98</v>
      </c>
      <c r="K624" s="160">
        <v>50</v>
      </c>
      <c r="L624" s="78"/>
      <c r="M624" s="81">
        <v>6883</v>
      </c>
      <c r="N624" s="81">
        <v>3634</v>
      </c>
      <c r="O624" s="81">
        <v>3249</v>
      </c>
    </row>
    <row r="625" spans="1:15" ht="12" customHeight="1" x14ac:dyDescent="0.25">
      <c r="A625" s="16">
        <v>11</v>
      </c>
      <c r="B625" s="33" t="s">
        <v>98</v>
      </c>
      <c r="C625" s="85">
        <v>12</v>
      </c>
      <c r="D625" s="159"/>
      <c r="E625" s="74">
        <v>2013</v>
      </c>
      <c r="F625" s="76">
        <v>1149</v>
      </c>
      <c r="G625" s="76">
        <v>595</v>
      </c>
      <c r="H625" s="76">
        <v>554</v>
      </c>
      <c r="I625" s="18"/>
      <c r="J625" s="33"/>
      <c r="K625" s="159"/>
      <c r="L625" s="74"/>
      <c r="M625" s="76"/>
    </row>
    <row r="626" spans="1:15" ht="12" customHeight="1" x14ac:dyDescent="0.25">
      <c r="A626" s="16">
        <v>12</v>
      </c>
      <c r="B626" s="33" t="s">
        <v>98</v>
      </c>
      <c r="C626" s="85">
        <v>13</v>
      </c>
      <c r="D626" s="159"/>
      <c r="E626" s="74">
        <v>2012</v>
      </c>
      <c r="F626" s="76">
        <v>1106</v>
      </c>
      <c r="G626" s="76">
        <v>581</v>
      </c>
      <c r="H626" s="76">
        <v>525</v>
      </c>
      <c r="I626" s="18">
        <v>50</v>
      </c>
      <c r="J626" s="33" t="s">
        <v>98</v>
      </c>
      <c r="K626" s="159">
        <v>51</v>
      </c>
      <c r="L626" s="74">
        <v>1974</v>
      </c>
      <c r="M626" s="76">
        <v>1332</v>
      </c>
      <c r="N626" s="76">
        <v>706</v>
      </c>
      <c r="O626" s="76">
        <v>626</v>
      </c>
    </row>
    <row r="627" spans="1:15" ht="12" customHeight="1" x14ac:dyDescent="0.25">
      <c r="A627" s="16">
        <v>13</v>
      </c>
      <c r="B627" s="33" t="s">
        <v>98</v>
      </c>
      <c r="C627" s="85">
        <v>14</v>
      </c>
      <c r="D627" s="159"/>
      <c r="E627" s="74">
        <v>2011</v>
      </c>
      <c r="F627" s="76">
        <v>1033</v>
      </c>
      <c r="G627" s="76">
        <v>530</v>
      </c>
      <c r="H627" s="76">
        <v>503</v>
      </c>
      <c r="I627" s="18">
        <v>51</v>
      </c>
      <c r="J627" s="33" t="s">
        <v>98</v>
      </c>
      <c r="K627" s="159">
        <v>52</v>
      </c>
      <c r="L627" s="74">
        <v>1973</v>
      </c>
      <c r="M627" s="76">
        <v>1281</v>
      </c>
      <c r="N627" s="76">
        <v>663</v>
      </c>
      <c r="O627" s="76">
        <v>618</v>
      </c>
    </row>
    <row r="628" spans="1:15" ht="12" customHeight="1" x14ac:dyDescent="0.25">
      <c r="A628" s="16">
        <v>14</v>
      </c>
      <c r="B628" s="33" t="s">
        <v>98</v>
      </c>
      <c r="C628" s="85">
        <v>15</v>
      </c>
      <c r="D628" s="159"/>
      <c r="E628" s="74">
        <v>2010</v>
      </c>
      <c r="F628" s="76">
        <v>1083</v>
      </c>
      <c r="G628" s="76">
        <v>579</v>
      </c>
      <c r="H628" s="76">
        <v>504</v>
      </c>
      <c r="I628" s="18">
        <v>52</v>
      </c>
      <c r="J628" s="33" t="s">
        <v>98</v>
      </c>
      <c r="K628" s="159">
        <v>53</v>
      </c>
      <c r="L628" s="74">
        <v>1972</v>
      </c>
      <c r="M628" s="76">
        <v>1579</v>
      </c>
      <c r="N628" s="76">
        <v>830</v>
      </c>
      <c r="O628" s="76">
        <v>749</v>
      </c>
    </row>
    <row r="629" spans="1:15" ht="12" customHeight="1" x14ac:dyDescent="0.25">
      <c r="A629" s="28">
        <v>6</v>
      </c>
      <c r="B629" s="130" t="s">
        <v>98</v>
      </c>
      <c r="C629" s="224">
        <v>15</v>
      </c>
      <c r="D629" s="160"/>
      <c r="E629" s="78"/>
      <c r="F629" s="81">
        <v>9617</v>
      </c>
      <c r="G629" s="81">
        <v>4988</v>
      </c>
      <c r="H629" s="81">
        <v>4629</v>
      </c>
      <c r="I629" s="18">
        <v>53</v>
      </c>
      <c r="J629" s="33" t="s">
        <v>98</v>
      </c>
      <c r="K629" s="159">
        <v>54</v>
      </c>
      <c r="L629" s="74">
        <v>1971</v>
      </c>
      <c r="M629" s="76">
        <v>1765</v>
      </c>
      <c r="N629" s="76">
        <v>954</v>
      </c>
      <c r="O629" s="76">
        <v>811</v>
      </c>
    </row>
    <row r="630" spans="1:15" ht="12" customHeight="1" x14ac:dyDescent="0.25">
      <c r="B630" s="33"/>
      <c r="D630" s="159"/>
      <c r="E630" s="74"/>
      <c r="F630" s="76">
        <v>0</v>
      </c>
      <c r="I630" s="18">
        <v>54</v>
      </c>
      <c r="J630" s="33" t="s">
        <v>98</v>
      </c>
      <c r="K630" s="159">
        <v>55</v>
      </c>
      <c r="L630" s="74">
        <v>1970</v>
      </c>
      <c r="M630" s="76">
        <v>1757</v>
      </c>
      <c r="N630" s="76">
        <v>912</v>
      </c>
      <c r="O630" s="76">
        <v>845</v>
      </c>
    </row>
    <row r="631" spans="1:15" ht="12" customHeight="1" x14ac:dyDescent="0.25">
      <c r="A631" s="16">
        <v>15</v>
      </c>
      <c r="B631" s="33" t="s">
        <v>98</v>
      </c>
      <c r="C631" s="85">
        <v>16</v>
      </c>
      <c r="D631" s="159"/>
      <c r="E631" s="74">
        <v>2009</v>
      </c>
      <c r="F631" s="76">
        <v>1015</v>
      </c>
      <c r="G631" s="76">
        <v>529</v>
      </c>
      <c r="H631" s="76">
        <v>486</v>
      </c>
      <c r="I631" s="163">
        <v>50</v>
      </c>
      <c r="J631" s="130" t="s">
        <v>98</v>
      </c>
      <c r="K631" s="160">
        <v>55</v>
      </c>
      <c r="L631" s="78"/>
      <c r="M631" s="81">
        <v>7714</v>
      </c>
      <c r="N631" s="81">
        <v>4065</v>
      </c>
      <c r="O631" s="81">
        <v>3649</v>
      </c>
    </row>
    <row r="632" spans="1:15" ht="12" customHeight="1" x14ac:dyDescent="0.25">
      <c r="A632" s="16">
        <v>16</v>
      </c>
      <c r="B632" s="33" t="s">
        <v>98</v>
      </c>
      <c r="C632" s="85">
        <v>17</v>
      </c>
      <c r="D632" s="159"/>
      <c r="E632" s="74">
        <v>2008</v>
      </c>
      <c r="F632" s="76">
        <v>1063</v>
      </c>
      <c r="G632" s="76">
        <v>548</v>
      </c>
      <c r="H632" s="76">
        <v>515</v>
      </c>
      <c r="I632" s="18"/>
      <c r="J632" s="33"/>
      <c r="K632" s="159"/>
      <c r="L632" s="74"/>
      <c r="M632" s="76"/>
    </row>
    <row r="633" spans="1:15" ht="12" customHeight="1" x14ac:dyDescent="0.25">
      <c r="A633" s="16">
        <v>17</v>
      </c>
      <c r="B633" s="33" t="s">
        <v>98</v>
      </c>
      <c r="C633" s="85">
        <v>18</v>
      </c>
      <c r="D633" s="159"/>
      <c r="E633" s="74">
        <v>2007</v>
      </c>
      <c r="F633" s="76">
        <v>1040</v>
      </c>
      <c r="G633" s="76">
        <v>542</v>
      </c>
      <c r="H633" s="76">
        <v>498</v>
      </c>
      <c r="I633" s="18">
        <v>55</v>
      </c>
      <c r="J633" s="33" t="s">
        <v>98</v>
      </c>
      <c r="K633" s="159">
        <v>56</v>
      </c>
      <c r="L633" s="74">
        <v>1969</v>
      </c>
      <c r="M633" s="76">
        <v>1762</v>
      </c>
      <c r="N633" s="76">
        <v>912</v>
      </c>
      <c r="O633" s="76">
        <v>850</v>
      </c>
    </row>
    <row r="634" spans="1:15" ht="12" customHeight="1" x14ac:dyDescent="0.25">
      <c r="A634" s="28">
        <v>15</v>
      </c>
      <c r="B634" s="130" t="s">
        <v>98</v>
      </c>
      <c r="C634" s="224">
        <v>18</v>
      </c>
      <c r="D634" s="160"/>
      <c r="E634" s="78"/>
      <c r="F634" s="81">
        <v>3118</v>
      </c>
      <c r="G634" s="81">
        <v>1619</v>
      </c>
      <c r="H634" s="81">
        <v>1499</v>
      </c>
      <c r="I634" s="18">
        <v>56</v>
      </c>
      <c r="J634" s="33" t="s">
        <v>98</v>
      </c>
      <c r="K634" s="159">
        <v>57</v>
      </c>
      <c r="L634" s="74">
        <v>1968</v>
      </c>
      <c r="M634" s="76">
        <v>1809</v>
      </c>
      <c r="N634" s="76">
        <v>900</v>
      </c>
      <c r="O634" s="76">
        <v>909</v>
      </c>
    </row>
    <row r="635" spans="1:15" ht="12" customHeight="1" x14ac:dyDescent="0.25">
      <c r="B635" s="33"/>
      <c r="D635" s="159"/>
      <c r="E635" s="74"/>
      <c r="F635" s="76">
        <v>0</v>
      </c>
      <c r="I635" s="18">
        <v>57</v>
      </c>
      <c r="J635" s="33" t="s">
        <v>98</v>
      </c>
      <c r="K635" s="159">
        <v>58</v>
      </c>
      <c r="L635" s="74">
        <v>1967</v>
      </c>
      <c r="M635" s="76">
        <v>1871</v>
      </c>
      <c r="N635" s="76">
        <v>924</v>
      </c>
      <c r="O635" s="76">
        <v>947</v>
      </c>
    </row>
    <row r="636" spans="1:15" ht="12" customHeight="1" x14ac:dyDescent="0.25">
      <c r="A636" s="16">
        <v>18</v>
      </c>
      <c r="B636" s="33" t="s">
        <v>98</v>
      </c>
      <c r="C636" s="85">
        <v>19</v>
      </c>
      <c r="D636" s="159"/>
      <c r="E636" s="74">
        <v>2006</v>
      </c>
      <c r="F636" s="76">
        <v>985</v>
      </c>
      <c r="G636" s="76">
        <v>537</v>
      </c>
      <c r="H636" s="76">
        <v>448</v>
      </c>
      <c r="I636" s="18">
        <v>58</v>
      </c>
      <c r="J636" s="33" t="s">
        <v>98</v>
      </c>
      <c r="K636" s="159">
        <v>59</v>
      </c>
      <c r="L636" s="74">
        <v>1966</v>
      </c>
      <c r="M636" s="76">
        <v>1922</v>
      </c>
      <c r="N636" s="76">
        <v>955</v>
      </c>
      <c r="O636" s="76">
        <v>967</v>
      </c>
    </row>
    <row r="637" spans="1:15" ht="12" customHeight="1" x14ac:dyDescent="0.25">
      <c r="A637" s="16">
        <v>19</v>
      </c>
      <c r="B637" s="33" t="s">
        <v>98</v>
      </c>
      <c r="C637" s="85">
        <v>20</v>
      </c>
      <c r="D637" s="159"/>
      <c r="E637" s="74">
        <v>2005</v>
      </c>
      <c r="F637" s="76">
        <v>1006</v>
      </c>
      <c r="G637" s="76">
        <v>548</v>
      </c>
      <c r="H637" s="76">
        <v>458</v>
      </c>
      <c r="I637" s="18">
        <v>59</v>
      </c>
      <c r="J637" s="33" t="s">
        <v>98</v>
      </c>
      <c r="K637" s="159">
        <v>60</v>
      </c>
      <c r="L637" s="74">
        <v>1965</v>
      </c>
      <c r="M637" s="76">
        <v>2027</v>
      </c>
      <c r="N637" s="76">
        <v>952</v>
      </c>
      <c r="O637" s="76">
        <v>1075</v>
      </c>
    </row>
    <row r="638" spans="1:15" ht="12" customHeight="1" x14ac:dyDescent="0.25">
      <c r="A638" s="16">
        <v>20</v>
      </c>
      <c r="B638" s="33" t="s">
        <v>98</v>
      </c>
      <c r="C638" s="85">
        <v>21</v>
      </c>
      <c r="D638" s="159"/>
      <c r="E638" s="74">
        <v>2004</v>
      </c>
      <c r="F638" s="76">
        <v>1059</v>
      </c>
      <c r="G638" s="76">
        <v>607</v>
      </c>
      <c r="H638" s="76">
        <v>452</v>
      </c>
      <c r="I638" s="163">
        <v>55</v>
      </c>
      <c r="J638" s="130" t="s">
        <v>98</v>
      </c>
      <c r="K638" s="160">
        <v>60</v>
      </c>
      <c r="L638" s="78"/>
      <c r="M638" s="81">
        <v>9391</v>
      </c>
      <c r="N638" s="81">
        <v>4643</v>
      </c>
      <c r="O638" s="81">
        <v>4748</v>
      </c>
    </row>
    <row r="639" spans="1:15" ht="12" customHeight="1" x14ac:dyDescent="0.25">
      <c r="A639" s="16">
        <v>21</v>
      </c>
      <c r="B639" s="33" t="s">
        <v>98</v>
      </c>
      <c r="C639" s="85">
        <v>22</v>
      </c>
      <c r="D639" s="159"/>
      <c r="E639" s="74">
        <v>2003</v>
      </c>
      <c r="F639" s="76">
        <v>967</v>
      </c>
      <c r="G639" s="76">
        <v>539</v>
      </c>
      <c r="H639" s="76">
        <v>428</v>
      </c>
      <c r="I639" s="18"/>
      <c r="J639" s="33"/>
      <c r="K639" s="159"/>
      <c r="L639" s="74"/>
      <c r="M639" s="76"/>
    </row>
    <row r="640" spans="1:15" ht="12" customHeight="1" x14ac:dyDescent="0.25">
      <c r="A640" s="16">
        <v>22</v>
      </c>
      <c r="B640" s="33" t="s">
        <v>98</v>
      </c>
      <c r="C640" s="85">
        <v>23</v>
      </c>
      <c r="D640" s="159"/>
      <c r="E640" s="74">
        <v>2002</v>
      </c>
      <c r="F640" s="76">
        <v>978</v>
      </c>
      <c r="G640" s="76">
        <v>535</v>
      </c>
      <c r="H640" s="76">
        <v>443</v>
      </c>
      <c r="I640" s="18">
        <v>60</v>
      </c>
      <c r="J640" s="33" t="s">
        <v>98</v>
      </c>
      <c r="K640" s="159">
        <v>61</v>
      </c>
      <c r="L640" s="74">
        <v>1964</v>
      </c>
      <c r="M640" s="76">
        <v>2169</v>
      </c>
      <c r="N640" s="76">
        <v>1090</v>
      </c>
      <c r="O640" s="76">
        <v>1079</v>
      </c>
    </row>
    <row r="641" spans="1:15" ht="12" customHeight="1" x14ac:dyDescent="0.25">
      <c r="A641" s="16">
        <v>23</v>
      </c>
      <c r="B641" s="33" t="s">
        <v>98</v>
      </c>
      <c r="C641" s="85">
        <v>24</v>
      </c>
      <c r="D641" s="159"/>
      <c r="E641" s="74">
        <v>2001</v>
      </c>
      <c r="F641" s="76">
        <v>1029</v>
      </c>
      <c r="G641" s="76">
        <v>589</v>
      </c>
      <c r="H641" s="76">
        <v>440</v>
      </c>
      <c r="I641" s="18">
        <v>61</v>
      </c>
      <c r="J641" s="33" t="s">
        <v>98</v>
      </c>
      <c r="K641" s="159">
        <v>62</v>
      </c>
      <c r="L641" s="74">
        <v>1963</v>
      </c>
      <c r="M641" s="76">
        <v>2208</v>
      </c>
      <c r="N641" s="76">
        <v>1031</v>
      </c>
      <c r="O641" s="76">
        <v>1177</v>
      </c>
    </row>
    <row r="642" spans="1:15" ht="12" customHeight="1" x14ac:dyDescent="0.25">
      <c r="A642" s="16">
        <v>24</v>
      </c>
      <c r="B642" s="33" t="s">
        <v>98</v>
      </c>
      <c r="C642" s="85">
        <v>25</v>
      </c>
      <c r="D642" s="159"/>
      <c r="E642" s="74">
        <v>2000</v>
      </c>
      <c r="F642" s="76">
        <v>1118</v>
      </c>
      <c r="G642" s="76">
        <v>666</v>
      </c>
      <c r="H642" s="76">
        <v>452</v>
      </c>
      <c r="I642" s="18">
        <v>62</v>
      </c>
      <c r="J642" s="33" t="s">
        <v>98</v>
      </c>
      <c r="K642" s="159">
        <v>63</v>
      </c>
      <c r="L642" s="74">
        <v>1962</v>
      </c>
      <c r="M642" s="76">
        <v>2246</v>
      </c>
      <c r="N642" s="76">
        <v>1079</v>
      </c>
      <c r="O642" s="76">
        <v>1167</v>
      </c>
    </row>
    <row r="643" spans="1:15" ht="12" customHeight="1" x14ac:dyDescent="0.25">
      <c r="A643" s="28">
        <v>18</v>
      </c>
      <c r="B643" s="130" t="s">
        <v>98</v>
      </c>
      <c r="C643" s="224">
        <v>25</v>
      </c>
      <c r="D643" s="160"/>
      <c r="E643" s="78"/>
      <c r="F643" s="81">
        <v>7142</v>
      </c>
      <c r="G643" s="81">
        <v>4021</v>
      </c>
      <c r="H643" s="81">
        <v>3121</v>
      </c>
      <c r="I643" s="18">
        <v>63</v>
      </c>
      <c r="J643" s="33" t="s">
        <v>98</v>
      </c>
      <c r="K643" s="159">
        <v>64</v>
      </c>
      <c r="L643" s="74">
        <v>1961</v>
      </c>
      <c r="M643" s="76">
        <v>2301</v>
      </c>
      <c r="N643" s="76">
        <v>1132</v>
      </c>
      <c r="O643" s="76">
        <v>1169</v>
      </c>
    </row>
    <row r="644" spans="1:15" ht="12" customHeight="1" x14ac:dyDescent="0.25">
      <c r="B644" s="33"/>
      <c r="D644" s="159"/>
      <c r="E644" s="74"/>
      <c r="F644" s="76">
        <v>0</v>
      </c>
      <c r="I644" s="18">
        <v>64</v>
      </c>
      <c r="J644" s="33" t="s">
        <v>98</v>
      </c>
      <c r="K644" s="159">
        <v>65</v>
      </c>
      <c r="L644" s="74">
        <v>1960</v>
      </c>
      <c r="M644" s="76">
        <v>2273</v>
      </c>
      <c r="N644" s="76">
        <v>1133</v>
      </c>
      <c r="O644" s="76">
        <v>1140</v>
      </c>
    </row>
    <row r="645" spans="1:15" ht="12" customHeight="1" x14ac:dyDescent="0.25">
      <c r="A645" s="16">
        <v>25</v>
      </c>
      <c r="B645" s="33" t="s">
        <v>98</v>
      </c>
      <c r="C645" s="85">
        <v>26</v>
      </c>
      <c r="D645" s="159"/>
      <c r="E645" s="74">
        <v>1999</v>
      </c>
      <c r="F645" s="76">
        <v>1088</v>
      </c>
      <c r="G645" s="76">
        <v>629</v>
      </c>
      <c r="H645" s="76">
        <v>459</v>
      </c>
      <c r="I645" s="163">
        <v>60</v>
      </c>
      <c r="J645" s="130" t="s">
        <v>98</v>
      </c>
      <c r="K645" s="160">
        <v>65</v>
      </c>
      <c r="L645" s="78"/>
      <c r="M645" s="81">
        <v>11197</v>
      </c>
      <c r="N645" s="81">
        <v>5465</v>
      </c>
      <c r="O645" s="81">
        <v>5732</v>
      </c>
    </row>
    <row r="646" spans="1:15" ht="12" customHeight="1" x14ac:dyDescent="0.25">
      <c r="A646" s="16">
        <v>26</v>
      </c>
      <c r="B646" s="33" t="s">
        <v>98</v>
      </c>
      <c r="C646" s="85">
        <v>27</v>
      </c>
      <c r="D646" s="159"/>
      <c r="E646" s="74">
        <v>1998</v>
      </c>
      <c r="F646" s="76">
        <v>966</v>
      </c>
      <c r="G646" s="76">
        <v>565</v>
      </c>
      <c r="H646" s="76">
        <v>401</v>
      </c>
      <c r="I646" s="18"/>
      <c r="J646" s="33"/>
      <c r="K646" s="159"/>
      <c r="L646" s="74"/>
      <c r="M646" s="76"/>
    </row>
    <row r="647" spans="1:15" ht="12" customHeight="1" x14ac:dyDescent="0.25">
      <c r="A647" s="16">
        <v>27</v>
      </c>
      <c r="B647" s="33" t="s">
        <v>98</v>
      </c>
      <c r="C647" s="85">
        <v>28</v>
      </c>
      <c r="D647" s="159"/>
      <c r="E647" s="74">
        <v>1997</v>
      </c>
      <c r="F647" s="76">
        <v>995</v>
      </c>
      <c r="G647" s="76">
        <v>578</v>
      </c>
      <c r="H647" s="76">
        <v>417</v>
      </c>
      <c r="I647" s="18">
        <v>65</v>
      </c>
      <c r="J647" s="33" t="s">
        <v>98</v>
      </c>
      <c r="K647" s="159">
        <v>66</v>
      </c>
      <c r="L647" s="74">
        <v>1959</v>
      </c>
      <c r="M647" s="76">
        <v>2105</v>
      </c>
      <c r="N647" s="76">
        <v>1032</v>
      </c>
      <c r="O647" s="76">
        <v>1073</v>
      </c>
    </row>
    <row r="648" spans="1:15" ht="12" customHeight="1" x14ac:dyDescent="0.25">
      <c r="A648" s="16">
        <v>28</v>
      </c>
      <c r="B648" s="33" t="s">
        <v>98</v>
      </c>
      <c r="C648" s="85">
        <v>29</v>
      </c>
      <c r="D648" s="159"/>
      <c r="E648" s="74">
        <v>1996</v>
      </c>
      <c r="F648" s="76">
        <v>861</v>
      </c>
      <c r="G648" s="76">
        <v>487</v>
      </c>
      <c r="H648" s="76">
        <v>374</v>
      </c>
      <c r="I648" s="18">
        <v>66</v>
      </c>
      <c r="J648" s="33" t="s">
        <v>98</v>
      </c>
      <c r="K648" s="159">
        <v>67</v>
      </c>
      <c r="L648" s="74">
        <v>1958</v>
      </c>
      <c r="M648" s="76">
        <v>2069</v>
      </c>
      <c r="N648" s="76">
        <v>1002</v>
      </c>
      <c r="O648" s="76">
        <v>1067</v>
      </c>
    </row>
    <row r="649" spans="1:15" ht="12" customHeight="1" x14ac:dyDescent="0.25">
      <c r="A649" s="16">
        <v>29</v>
      </c>
      <c r="B649" s="33" t="s">
        <v>98</v>
      </c>
      <c r="C649" s="85">
        <v>30</v>
      </c>
      <c r="D649" s="159"/>
      <c r="E649" s="74">
        <v>1995</v>
      </c>
      <c r="F649" s="76">
        <v>814</v>
      </c>
      <c r="G649" s="76">
        <v>466</v>
      </c>
      <c r="H649" s="76">
        <v>348</v>
      </c>
      <c r="I649" s="18">
        <v>67</v>
      </c>
      <c r="J649" s="33" t="s">
        <v>98</v>
      </c>
      <c r="K649" s="159">
        <v>68</v>
      </c>
      <c r="L649" s="74">
        <v>1957</v>
      </c>
      <c r="M649" s="76">
        <v>1946</v>
      </c>
      <c r="N649" s="76">
        <v>951</v>
      </c>
      <c r="O649" s="76">
        <v>995</v>
      </c>
    </row>
    <row r="650" spans="1:15" ht="12" customHeight="1" x14ac:dyDescent="0.25">
      <c r="A650" s="28">
        <v>25</v>
      </c>
      <c r="B650" s="130" t="s">
        <v>98</v>
      </c>
      <c r="C650" s="224">
        <v>30</v>
      </c>
      <c r="D650" s="160"/>
      <c r="E650" s="78"/>
      <c r="F650" s="81">
        <v>4724</v>
      </c>
      <c r="G650" s="81">
        <v>2725</v>
      </c>
      <c r="H650" s="81">
        <v>1999</v>
      </c>
      <c r="I650" s="18">
        <v>68</v>
      </c>
      <c r="J650" s="33" t="s">
        <v>98</v>
      </c>
      <c r="K650" s="159">
        <v>69</v>
      </c>
      <c r="L650" s="74">
        <v>1956</v>
      </c>
      <c r="M650" s="76">
        <v>1991</v>
      </c>
      <c r="N650" s="76">
        <v>975</v>
      </c>
      <c r="O650" s="76">
        <v>1016</v>
      </c>
    </row>
    <row r="651" spans="1:15" ht="12" customHeight="1" x14ac:dyDescent="0.25">
      <c r="B651" s="33"/>
      <c r="D651" s="159"/>
      <c r="E651" s="74"/>
      <c r="F651" s="76">
        <v>0</v>
      </c>
      <c r="I651" s="18">
        <v>69</v>
      </c>
      <c r="J651" s="33" t="s">
        <v>98</v>
      </c>
      <c r="K651" s="159">
        <v>70</v>
      </c>
      <c r="L651" s="74">
        <v>1955</v>
      </c>
      <c r="M651" s="76">
        <v>1986</v>
      </c>
      <c r="N651" s="76">
        <v>944</v>
      </c>
      <c r="O651" s="76">
        <v>1042</v>
      </c>
    </row>
    <row r="652" spans="1:15" ht="12" customHeight="1" x14ac:dyDescent="0.25">
      <c r="A652" s="16">
        <v>30</v>
      </c>
      <c r="B652" s="33" t="s">
        <v>98</v>
      </c>
      <c r="C652" s="85">
        <v>31</v>
      </c>
      <c r="D652" s="159"/>
      <c r="E652" s="74">
        <v>1994</v>
      </c>
      <c r="F652" s="76">
        <v>747</v>
      </c>
      <c r="G652" s="76">
        <v>403</v>
      </c>
      <c r="H652" s="76">
        <v>344</v>
      </c>
      <c r="I652" s="163">
        <v>65</v>
      </c>
      <c r="J652" s="130" t="s">
        <v>98</v>
      </c>
      <c r="K652" s="160">
        <v>70</v>
      </c>
      <c r="L652" s="78"/>
      <c r="M652" s="81">
        <v>10097</v>
      </c>
      <c r="N652" s="81">
        <v>4904</v>
      </c>
      <c r="O652" s="81">
        <v>5193</v>
      </c>
    </row>
    <row r="653" spans="1:15" ht="12" customHeight="1" x14ac:dyDescent="0.25">
      <c r="A653" s="16">
        <v>31</v>
      </c>
      <c r="B653" s="33" t="s">
        <v>98</v>
      </c>
      <c r="C653" s="85">
        <v>32</v>
      </c>
      <c r="D653" s="159"/>
      <c r="E653" s="74">
        <v>1993</v>
      </c>
      <c r="F653" s="76">
        <v>828</v>
      </c>
      <c r="G653" s="76">
        <v>431</v>
      </c>
      <c r="H653" s="76">
        <v>397</v>
      </c>
      <c r="I653" s="18"/>
      <c r="J653" s="33"/>
      <c r="K653" s="159"/>
      <c r="L653" s="74"/>
      <c r="M653" s="76"/>
    </row>
    <row r="654" spans="1:15" ht="12" customHeight="1" x14ac:dyDescent="0.25">
      <c r="A654" s="16">
        <v>32</v>
      </c>
      <c r="B654" s="33" t="s">
        <v>98</v>
      </c>
      <c r="C654" s="85">
        <v>33</v>
      </c>
      <c r="D654" s="159"/>
      <c r="E654" s="74">
        <v>1992</v>
      </c>
      <c r="F654" s="76">
        <v>824</v>
      </c>
      <c r="G654" s="76">
        <v>430</v>
      </c>
      <c r="H654" s="76">
        <v>394</v>
      </c>
      <c r="I654" s="18">
        <v>70</v>
      </c>
      <c r="J654" s="33" t="s">
        <v>98</v>
      </c>
      <c r="K654" s="159">
        <v>71</v>
      </c>
      <c r="L654" s="74">
        <v>1954</v>
      </c>
      <c r="M654" s="76">
        <v>1813</v>
      </c>
      <c r="N654" s="76">
        <v>843</v>
      </c>
      <c r="O654" s="76">
        <v>970</v>
      </c>
    </row>
    <row r="655" spans="1:15" ht="12" customHeight="1" x14ac:dyDescent="0.25">
      <c r="A655" s="16">
        <v>33</v>
      </c>
      <c r="B655" s="33" t="s">
        <v>98</v>
      </c>
      <c r="C655" s="85">
        <v>34</v>
      </c>
      <c r="D655" s="159"/>
      <c r="E655" s="74">
        <v>1991</v>
      </c>
      <c r="F655" s="76">
        <v>934</v>
      </c>
      <c r="G655" s="76">
        <v>528</v>
      </c>
      <c r="H655" s="76">
        <v>406</v>
      </c>
      <c r="I655" s="18">
        <v>71</v>
      </c>
      <c r="J655" s="33" t="s">
        <v>98</v>
      </c>
      <c r="K655" s="159">
        <v>72</v>
      </c>
      <c r="L655" s="74">
        <v>1953</v>
      </c>
      <c r="M655" s="76">
        <v>1853</v>
      </c>
      <c r="N655" s="76">
        <v>876</v>
      </c>
      <c r="O655" s="76">
        <v>977</v>
      </c>
    </row>
    <row r="656" spans="1:15" ht="12" customHeight="1" x14ac:dyDescent="0.25">
      <c r="A656" s="16">
        <v>34</v>
      </c>
      <c r="B656" s="33" t="s">
        <v>98</v>
      </c>
      <c r="C656" s="85">
        <v>35</v>
      </c>
      <c r="D656" s="159"/>
      <c r="E656" s="74">
        <v>1990</v>
      </c>
      <c r="F656" s="76">
        <v>1389</v>
      </c>
      <c r="G656" s="76">
        <v>747</v>
      </c>
      <c r="H656" s="76">
        <v>642</v>
      </c>
      <c r="I656" s="18">
        <v>72</v>
      </c>
      <c r="J656" s="33" t="s">
        <v>98</v>
      </c>
      <c r="K656" s="159">
        <v>73</v>
      </c>
      <c r="L656" s="74">
        <v>1952</v>
      </c>
      <c r="M656" s="76">
        <v>1780</v>
      </c>
      <c r="N656" s="76">
        <v>831</v>
      </c>
      <c r="O656" s="76">
        <v>949</v>
      </c>
    </row>
    <row r="657" spans="1:15" ht="12" customHeight="1" x14ac:dyDescent="0.25">
      <c r="A657" s="28">
        <v>30</v>
      </c>
      <c r="B657" s="130" t="s">
        <v>98</v>
      </c>
      <c r="C657" s="224">
        <v>35</v>
      </c>
      <c r="D657" s="160"/>
      <c r="E657" s="78"/>
      <c r="F657" s="81">
        <v>4722</v>
      </c>
      <c r="G657" s="81">
        <v>2539</v>
      </c>
      <c r="H657" s="81">
        <v>2183</v>
      </c>
      <c r="I657" s="18">
        <v>73</v>
      </c>
      <c r="J657" s="33" t="s">
        <v>98</v>
      </c>
      <c r="K657" s="159">
        <v>74</v>
      </c>
      <c r="L657" s="74">
        <v>1951</v>
      </c>
      <c r="M657" s="76">
        <v>1783</v>
      </c>
      <c r="N657" s="76">
        <v>823</v>
      </c>
      <c r="O657" s="76">
        <v>960</v>
      </c>
    </row>
    <row r="658" spans="1:15" ht="12" customHeight="1" x14ac:dyDescent="0.25">
      <c r="B658" s="33"/>
      <c r="D658" s="159"/>
      <c r="E658" s="74"/>
      <c r="F658" s="76">
        <v>0</v>
      </c>
      <c r="I658" s="18">
        <v>74</v>
      </c>
      <c r="J658" s="33" t="s">
        <v>98</v>
      </c>
      <c r="K658" s="159">
        <v>75</v>
      </c>
      <c r="L658" s="74">
        <v>1950</v>
      </c>
      <c r="M658" s="76">
        <v>1700</v>
      </c>
      <c r="N658" s="76">
        <v>769</v>
      </c>
      <c r="O658" s="76">
        <v>931</v>
      </c>
    </row>
    <row r="659" spans="1:15" ht="12" customHeight="1" x14ac:dyDescent="0.25">
      <c r="A659" s="16">
        <v>35</v>
      </c>
      <c r="B659" s="33" t="s">
        <v>98</v>
      </c>
      <c r="C659" s="85">
        <v>36</v>
      </c>
      <c r="D659" s="159"/>
      <c r="E659" s="74">
        <v>1989</v>
      </c>
      <c r="F659" s="76">
        <v>1358</v>
      </c>
      <c r="G659" s="76">
        <v>686</v>
      </c>
      <c r="H659" s="76">
        <v>672</v>
      </c>
      <c r="I659" s="163">
        <v>70</v>
      </c>
      <c r="J659" s="130" t="s">
        <v>98</v>
      </c>
      <c r="K659" s="160">
        <v>75</v>
      </c>
      <c r="L659" s="78"/>
      <c r="M659" s="81">
        <v>8929</v>
      </c>
      <c r="N659" s="81">
        <v>4142</v>
      </c>
      <c r="O659" s="81">
        <v>4787</v>
      </c>
    </row>
    <row r="660" spans="1:15" ht="12" customHeight="1" x14ac:dyDescent="0.25">
      <c r="A660" s="16">
        <v>36</v>
      </c>
      <c r="B660" s="33" t="s">
        <v>98</v>
      </c>
      <c r="C660" s="85">
        <v>37</v>
      </c>
      <c r="D660" s="159"/>
      <c r="E660" s="74">
        <v>1988</v>
      </c>
      <c r="F660" s="76">
        <v>1584</v>
      </c>
      <c r="G660" s="76">
        <v>829</v>
      </c>
      <c r="H660" s="76">
        <v>755</v>
      </c>
      <c r="I660" s="18"/>
      <c r="J660" s="33"/>
      <c r="K660" s="159"/>
      <c r="L660" s="74"/>
      <c r="M660" s="76"/>
    </row>
    <row r="661" spans="1:15" ht="12" customHeight="1" x14ac:dyDescent="0.25">
      <c r="A661" s="16">
        <v>37</v>
      </c>
      <c r="B661" s="33" t="s">
        <v>98</v>
      </c>
      <c r="C661" s="85">
        <v>38</v>
      </c>
      <c r="D661" s="159"/>
      <c r="E661" s="74">
        <v>1987</v>
      </c>
      <c r="F661" s="76">
        <v>1581</v>
      </c>
      <c r="G661" s="76">
        <v>823</v>
      </c>
      <c r="H661" s="76">
        <v>758</v>
      </c>
      <c r="I661" s="163">
        <v>75</v>
      </c>
      <c r="J661" s="130" t="s">
        <v>98</v>
      </c>
      <c r="K661" s="160">
        <v>80</v>
      </c>
      <c r="L661" s="74"/>
      <c r="M661" s="81">
        <v>5457</v>
      </c>
      <c r="N661" s="81">
        <v>2473</v>
      </c>
      <c r="O661" s="81">
        <v>2984</v>
      </c>
    </row>
    <row r="662" spans="1:15" ht="12" customHeight="1" x14ac:dyDescent="0.25">
      <c r="A662" s="16">
        <v>38</v>
      </c>
      <c r="B662" s="33" t="s">
        <v>98</v>
      </c>
      <c r="C662" s="85">
        <v>39</v>
      </c>
      <c r="D662" s="159"/>
      <c r="E662" s="74">
        <v>1986</v>
      </c>
      <c r="F662" s="76">
        <v>1595</v>
      </c>
      <c r="G662" s="76">
        <v>860</v>
      </c>
      <c r="H662" s="76">
        <v>735</v>
      </c>
      <c r="I662" s="163">
        <v>80</v>
      </c>
      <c r="J662" s="130" t="s">
        <v>98</v>
      </c>
      <c r="K662" s="160">
        <v>85</v>
      </c>
      <c r="L662" s="74"/>
      <c r="M662" s="81">
        <v>5484</v>
      </c>
      <c r="N662" s="81">
        <v>2142</v>
      </c>
      <c r="O662" s="81">
        <v>3342</v>
      </c>
    </row>
    <row r="663" spans="1:15" ht="12" customHeight="1" x14ac:dyDescent="0.25">
      <c r="A663" s="16">
        <v>39</v>
      </c>
      <c r="B663" s="33" t="s">
        <v>98</v>
      </c>
      <c r="C663" s="85">
        <v>40</v>
      </c>
      <c r="D663" s="159"/>
      <c r="E663" s="74">
        <v>1985</v>
      </c>
      <c r="F663" s="76">
        <v>1541</v>
      </c>
      <c r="G663" s="76">
        <v>841</v>
      </c>
      <c r="H663" s="76">
        <v>700</v>
      </c>
      <c r="I663" s="356" t="s">
        <v>411</v>
      </c>
      <c r="J663" s="357"/>
      <c r="K663" s="357"/>
      <c r="L663" s="74"/>
      <c r="M663" s="81">
        <v>5214</v>
      </c>
      <c r="N663" s="81">
        <v>1834</v>
      </c>
      <c r="O663" s="81">
        <v>3380</v>
      </c>
    </row>
    <row r="664" spans="1:15" ht="12" customHeight="1" x14ac:dyDescent="0.25">
      <c r="A664" s="28">
        <v>35</v>
      </c>
      <c r="B664" s="130" t="s">
        <v>98</v>
      </c>
      <c r="C664" s="224">
        <v>40</v>
      </c>
      <c r="D664" s="160"/>
      <c r="E664" s="78"/>
      <c r="F664" s="81">
        <v>7659</v>
      </c>
      <c r="G664" s="81">
        <v>4039</v>
      </c>
      <c r="H664" s="81">
        <v>3620</v>
      </c>
      <c r="I664" s="356" t="s">
        <v>412</v>
      </c>
      <c r="J664" s="357"/>
      <c r="K664" s="357"/>
      <c r="L664" s="74"/>
      <c r="M664" s="81">
        <v>120214</v>
      </c>
      <c r="N664" s="81">
        <v>59962</v>
      </c>
      <c r="O664" s="81">
        <v>60252</v>
      </c>
    </row>
    <row r="665" spans="1:15" ht="12" customHeight="1" x14ac:dyDescent="0.25">
      <c r="A665" s="28"/>
      <c r="B665" s="130"/>
      <c r="C665" s="224"/>
      <c r="D665" s="160"/>
      <c r="E665" s="171"/>
      <c r="F665" s="81"/>
      <c r="G665" s="81"/>
      <c r="H665" s="81"/>
      <c r="I665" s="174"/>
      <c r="J665" s="41"/>
      <c r="L665" s="84"/>
      <c r="M665" s="81"/>
      <c r="N665" s="81"/>
      <c r="O665" s="81"/>
    </row>
    <row r="666" spans="1:15" x14ac:dyDescent="0.25">
      <c r="A666" s="287" t="s">
        <v>399</v>
      </c>
      <c r="B666" s="287"/>
      <c r="C666" s="287"/>
      <c r="D666" s="287"/>
      <c r="E666" s="287"/>
      <c r="F666" s="287"/>
      <c r="G666" s="287"/>
      <c r="H666" s="287"/>
      <c r="I666" s="287"/>
      <c r="J666" s="287"/>
      <c r="K666" s="287"/>
      <c r="L666" s="287"/>
      <c r="M666" s="287"/>
      <c r="N666" s="287"/>
      <c r="O666" s="287"/>
    </row>
    <row r="667" spans="1:15" x14ac:dyDescent="0.25">
      <c r="A667" s="41" t="s">
        <v>276</v>
      </c>
      <c r="B667" s="41"/>
      <c r="C667" s="41"/>
      <c r="D667" s="41"/>
      <c r="E667" s="41"/>
      <c r="F667" s="165"/>
      <c r="G667" s="165"/>
      <c r="H667" s="165"/>
      <c r="I667" s="41"/>
      <c r="J667" s="41"/>
      <c r="K667" s="41"/>
      <c r="L667" s="41"/>
      <c r="M667" s="232"/>
      <c r="N667" s="165"/>
      <c r="O667" s="165"/>
    </row>
    <row r="669" spans="1:15" x14ac:dyDescent="0.25">
      <c r="A669" s="88" t="s">
        <v>122</v>
      </c>
      <c r="B669" s="88"/>
      <c r="C669" s="88"/>
      <c r="D669" s="88"/>
      <c r="E669" s="358" t="s">
        <v>331</v>
      </c>
      <c r="F669" s="323" t="s">
        <v>0</v>
      </c>
      <c r="G669" s="251"/>
      <c r="H669" s="251"/>
      <c r="I669" s="151" t="s">
        <v>122</v>
      </c>
      <c r="J669" s="88"/>
      <c r="K669" s="88"/>
      <c r="L669" s="358" t="s">
        <v>331</v>
      </c>
      <c r="M669" s="323" t="s">
        <v>0</v>
      </c>
      <c r="N669" s="251"/>
      <c r="O669" s="251"/>
    </row>
    <row r="670" spans="1:15" x14ac:dyDescent="0.25">
      <c r="A670" s="41" t="s">
        <v>123</v>
      </c>
      <c r="B670" s="41"/>
      <c r="C670" s="41"/>
      <c r="D670" s="41"/>
      <c r="E670" s="359"/>
      <c r="F670" s="325"/>
      <c r="G670" s="316"/>
      <c r="H670" s="316"/>
      <c r="I670" s="161" t="s">
        <v>123</v>
      </c>
      <c r="J670" s="41"/>
      <c r="K670" s="41"/>
      <c r="L670" s="359"/>
      <c r="M670" s="325"/>
      <c r="N670" s="316"/>
      <c r="O670" s="316"/>
    </row>
    <row r="671" spans="1:15" x14ac:dyDescent="0.25">
      <c r="A671" s="66" t="s">
        <v>125</v>
      </c>
      <c r="B671" s="66"/>
      <c r="C671" s="66"/>
      <c r="D671" s="66"/>
      <c r="E671" s="360"/>
      <c r="F671" s="167" t="s">
        <v>51</v>
      </c>
      <c r="G671" s="166" t="s">
        <v>59</v>
      </c>
      <c r="H671" s="167" t="s">
        <v>60</v>
      </c>
      <c r="I671" s="162" t="s">
        <v>125</v>
      </c>
      <c r="J671" s="66"/>
      <c r="K671" s="66"/>
      <c r="L671" s="360"/>
      <c r="M671" s="236" t="s">
        <v>51</v>
      </c>
      <c r="N671" s="166" t="s">
        <v>59</v>
      </c>
      <c r="O671" s="167" t="s">
        <v>60</v>
      </c>
    </row>
    <row r="672" spans="1:15" ht="21" customHeight="1" x14ac:dyDescent="0.25">
      <c r="A672" s="16">
        <v>0</v>
      </c>
      <c r="B672" s="33" t="s">
        <v>98</v>
      </c>
      <c r="C672" s="85">
        <v>1</v>
      </c>
      <c r="D672" s="159"/>
      <c r="E672" s="74">
        <v>2024</v>
      </c>
      <c r="F672" s="76">
        <v>742</v>
      </c>
      <c r="G672" s="76">
        <v>362</v>
      </c>
      <c r="H672" s="76">
        <v>380</v>
      </c>
      <c r="I672" s="18">
        <v>40</v>
      </c>
      <c r="J672" s="33" t="s">
        <v>98</v>
      </c>
      <c r="K672" s="159">
        <v>41</v>
      </c>
      <c r="L672" s="74">
        <v>1984</v>
      </c>
      <c r="M672" s="76">
        <v>1797</v>
      </c>
      <c r="N672" s="76">
        <v>905</v>
      </c>
      <c r="O672" s="76">
        <v>892</v>
      </c>
    </row>
    <row r="673" spans="1:15" x14ac:dyDescent="0.25">
      <c r="A673" s="16">
        <v>1</v>
      </c>
      <c r="B673" s="33" t="s">
        <v>98</v>
      </c>
      <c r="C673" s="85">
        <v>2</v>
      </c>
      <c r="D673" s="159"/>
      <c r="E673" s="74">
        <v>2023</v>
      </c>
      <c r="F673" s="76">
        <v>874</v>
      </c>
      <c r="G673" s="76">
        <v>414</v>
      </c>
      <c r="H673" s="76">
        <v>460</v>
      </c>
      <c r="I673" s="18">
        <v>41</v>
      </c>
      <c r="J673" s="33" t="s">
        <v>98</v>
      </c>
      <c r="K673" s="159">
        <v>42</v>
      </c>
      <c r="L673" s="74">
        <v>1983</v>
      </c>
      <c r="M673" s="76">
        <v>1879</v>
      </c>
      <c r="N673" s="76">
        <v>979</v>
      </c>
      <c r="O673" s="76">
        <v>900</v>
      </c>
    </row>
    <row r="674" spans="1:15" x14ac:dyDescent="0.25">
      <c r="A674" s="16">
        <v>2</v>
      </c>
      <c r="B674" s="33" t="s">
        <v>98</v>
      </c>
      <c r="C674" s="85">
        <v>3</v>
      </c>
      <c r="D674" s="159"/>
      <c r="E674" s="74">
        <v>2022</v>
      </c>
      <c r="F674" s="76">
        <v>897</v>
      </c>
      <c r="G674" s="76">
        <v>452</v>
      </c>
      <c r="H674" s="76">
        <v>445</v>
      </c>
      <c r="I674" s="18">
        <v>42</v>
      </c>
      <c r="J674" s="33" t="s">
        <v>98</v>
      </c>
      <c r="K674" s="159">
        <v>43</v>
      </c>
      <c r="L674" s="74">
        <v>1982</v>
      </c>
      <c r="M674" s="76">
        <v>1991</v>
      </c>
      <c r="N674" s="76">
        <v>1028</v>
      </c>
      <c r="O674" s="76">
        <v>963</v>
      </c>
    </row>
    <row r="675" spans="1:15" ht="12" customHeight="1" x14ac:dyDescent="0.25">
      <c r="A675" s="16">
        <v>3</v>
      </c>
      <c r="B675" s="33" t="s">
        <v>98</v>
      </c>
      <c r="C675" s="85">
        <v>4</v>
      </c>
      <c r="D675" s="159"/>
      <c r="E675" s="74">
        <v>2021</v>
      </c>
      <c r="F675" s="76">
        <v>1057</v>
      </c>
      <c r="G675" s="76">
        <v>533</v>
      </c>
      <c r="H675" s="76">
        <v>524</v>
      </c>
      <c r="I675" s="18">
        <v>43</v>
      </c>
      <c r="J675" s="33" t="s">
        <v>98</v>
      </c>
      <c r="K675" s="159">
        <v>44</v>
      </c>
      <c r="L675" s="74">
        <v>1981</v>
      </c>
      <c r="M675" s="76">
        <v>1889</v>
      </c>
      <c r="N675" s="76">
        <v>969</v>
      </c>
      <c r="O675" s="76">
        <v>920</v>
      </c>
    </row>
    <row r="676" spans="1:15" ht="12" customHeight="1" x14ac:dyDescent="0.25">
      <c r="A676" s="16">
        <v>4</v>
      </c>
      <c r="B676" s="33" t="s">
        <v>98</v>
      </c>
      <c r="C676" s="85">
        <v>5</v>
      </c>
      <c r="D676" s="159"/>
      <c r="E676" s="74">
        <v>2020</v>
      </c>
      <c r="F676" s="76">
        <v>1042</v>
      </c>
      <c r="G676" s="76">
        <v>534</v>
      </c>
      <c r="H676" s="76">
        <v>508</v>
      </c>
      <c r="I676" s="18">
        <v>44</v>
      </c>
      <c r="J676" s="33" t="s">
        <v>98</v>
      </c>
      <c r="K676" s="159">
        <v>45</v>
      </c>
      <c r="L676" s="74">
        <v>1980</v>
      </c>
      <c r="M676" s="76">
        <v>1856</v>
      </c>
      <c r="N676" s="76">
        <v>926</v>
      </c>
      <c r="O676" s="76">
        <v>930</v>
      </c>
    </row>
    <row r="677" spans="1:15" ht="12" customHeight="1" x14ac:dyDescent="0.25">
      <c r="A677" s="16">
        <v>5</v>
      </c>
      <c r="B677" s="33" t="s">
        <v>98</v>
      </c>
      <c r="C677" s="85">
        <v>6</v>
      </c>
      <c r="D677" s="159"/>
      <c r="E677" s="74">
        <v>2019</v>
      </c>
      <c r="F677" s="76">
        <v>1148</v>
      </c>
      <c r="G677" s="76">
        <v>587</v>
      </c>
      <c r="H677" s="76">
        <v>561</v>
      </c>
      <c r="I677" s="163">
        <v>40</v>
      </c>
      <c r="J677" s="130" t="s">
        <v>98</v>
      </c>
      <c r="K677" s="160">
        <v>45</v>
      </c>
      <c r="L677" s="78"/>
      <c r="M677" s="81">
        <v>9412</v>
      </c>
      <c r="N677" s="81">
        <v>4807</v>
      </c>
      <c r="O677" s="81">
        <v>4605</v>
      </c>
    </row>
    <row r="678" spans="1:15" ht="12" customHeight="1" x14ac:dyDescent="0.25">
      <c r="A678" s="28">
        <v>0</v>
      </c>
      <c r="B678" s="130" t="s">
        <v>98</v>
      </c>
      <c r="C678" s="224">
        <v>6</v>
      </c>
      <c r="D678" s="160"/>
      <c r="E678" s="78"/>
      <c r="F678" s="81">
        <v>5760</v>
      </c>
      <c r="G678" s="81">
        <v>2882</v>
      </c>
      <c r="H678" s="81">
        <v>2878</v>
      </c>
      <c r="I678" s="18"/>
      <c r="J678" s="33"/>
      <c r="K678" s="159"/>
      <c r="L678" s="74"/>
      <c r="M678" s="76"/>
    </row>
    <row r="679" spans="1:15" ht="12" customHeight="1" x14ac:dyDescent="0.25">
      <c r="B679" s="33"/>
      <c r="D679" s="159"/>
      <c r="E679" s="74"/>
      <c r="F679" s="76">
        <v>0</v>
      </c>
      <c r="I679" s="18">
        <v>45</v>
      </c>
      <c r="J679" s="33" t="s">
        <v>98</v>
      </c>
      <c r="K679" s="159">
        <v>46</v>
      </c>
      <c r="L679" s="74">
        <v>1979</v>
      </c>
      <c r="M679" s="76">
        <v>1736</v>
      </c>
      <c r="N679" s="76">
        <v>920</v>
      </c>
      <c r="O679" s="76">
        <v>816</v>
      </c>
    </row>
    <row r="680" spans="1:15" ht="12" customHeight="1" x14ac:dyDescent="0.25">
      <c r="A680" s="16">
        <v>6</v>
      </c>
      <c r="B680" s="33" t="s">
        <v>98</v>
      </c>
      <c r="C680" s="85">
        <v>7</v>
      </c>
      <c r="D680" s="159"/>
      <c r="E680" s="74">
        <v>2018</v>
      </c>
      <c r="F680" s="76">
        <v>1171</v>
      </c>
      <c r="G680" s="76">
        <v>586</v>
      </c>
      <c r="H680" s="76">
        <v>585</v>
      </c>
      <c r="I680" s="18">
        <v>46</v>
      </c>
      <c r="J680" s="33" t="s">
        <v>98</v>
      </c>
      <c r="K680" s="159">
        <v>47</v>
      </c>
      <c r="L680" s="74">
        <v>1978</v>
      </c>
      <c r="M680" s="76">
        <v>1721</v>
      </c>
      <c r="N680" s="76">
        <v>901</v>
      </c>
      <c r="O680" s="76">
        <v>820</v>
      </c>
    </row>
    <row r="681" spans="1:15" ht="12" customHeight="1" x14ac:dyDescent="0.25">
      <c r="A681" s="16">
        <v>7</v>
      </c>
      <c r="B681" s="33" t="s">
        <v>98</v>
      </c>
      <c r="C681" s="85">
        <v>8</v>
      </c>
      <c r="D681" s="159"/>
      <c r="E681" s="74">
        <v>2017</v>
      </c>
      <c r="F681" s="76">
        <v>1234</v>
      </c>
      <c r="G681" s="76">
        <v>614</v>
      </c>
      <c r="H681" s="76">
        <v>620</v>
      </c>
      <c r="I681" s="18">
        <v>47</v>
      </c>
      <c r="J681" s="33" t="s">
        <v>98</v>
      </c>
      <c r="K681" s="159">
        <v>48</v>
      </c>
      <c r="L681" s="74">
        <v>1977</v>
      </c>
      <c r="M681" s="76">
        <v>1703</v>
      </c>
      <c r="N681" s="76">
        <v>885</v>
      </c>
      <c r="O681" s="76">
        <v>818</v>
      </c>
    </row>
    <row r="682" spans="1:15" ht="12" customHeight="1" x14ac:dyDescent="0.25">
      <c r="A682" s="16">
        <v>8</v>
      </c>
      <c r="B682" s="33" t="s">
        <v>98</v>
      </c>
      <c r="C682" s="85">
        <v>9</v>
      </c>
      <c r="D682" s="159"/>
      <c r="E682" s="74">
        <v>2016</v>
      </c>
      <c r="F682" s="76">
        <v>1335</v>
      </c>
      <c r="G682" s="76">
        <v>678</v>
      </c>
      <c r="H682" s="76">
        <v>657</v>
      </c>
      <c r="I682" s="18">
        <v>48</v>
      </c>
      <c r="J682" s="33" t="s">
        <v>98</v>
      </c>
      <c r="K682" s="159">
        <v>49</v>
      </c>
      <c r="L682" s="74">
        <v>1976</v>
      </c>
      <c r="M682" s="76">
        <v>1540</v>
      </c>
      <c r="N682" s="76">
        <v>783</v>
      </c>
      <c r="O682" s="76">
        <v>757</v>
      </c>
    </row>
    <row r="683" spans="1:15" ht="12" customHeight="1" x14ac:dyDescent="0.25">
      <c r="A683" s="16">
        <v>9</v>
      </c>
      <c r="B683" s="33" t="s">
        <v>98</v>
      </c>
      <c r="C683" s="85">
        <v>10</v>
      </c>
      <c r="D683" s="159"/>
      <c r="E683" s="74">
        <v>2015</v>
      </c>
      <c r="F683" s="76">
        <v>1287</v>
      </c>
      <c r="G683" s="76">
        <v>644</v>
      </c>
      <c r="H683" s="76">
        <v>643</v>
      </c>
      <c r="I683" s="18">
        <v>49</v>
      </c>
      <c r="J683" s="33" t="s">
        <v>98</v>
      </c>
      <c r="K683" s="159">
        <v>50</v>
      </c>
      <c r="L683" s="74">
        <v>1975</v>
      </c>
      <c r="M683" s="76">
        <v>1530</v>
      </c>
      <c r="N683" s="76">
        <v>816</v>
      </c>
      <c r="O683" s="76">
        <v>714</v>
      </c>
    </row>
    <row r="684" spans="1:15" ht="12" customHeight="1" x14ac:dyDescent="0.25">
      <c r="A684" s="16">
        <v>10</v>
      </c>
      <c r="B684" s="33" t="s">
        <v>98</v>
      </c>
      <c r="C684" s="85">
        <v>11</v>
      </c>
      <c r="D684" s="159"/>
      <c r="E684" s="74">
        <v>2014</v>
      </c>
      <c r="F684" s="76">
        <v>1314</v>
      </c>
      <c r="G684" s="76">
        <v>645</v>
      </c>
      <c r="H684" s="76">
        <v>669</v>
      </c>
      <c r="I684" s="163">
        <v>45</v>
      </c>
      <c r="J684" s="130" t="s">
        <v>98</v>
      </c>
      <c r="K684" s="160">
        <v>50</v>
      </c>
      <c r="L684" s="78"/>
      <c r="M684" s="81">
        <v>8230</v>
      </c>
      <c r="N684" s="81">
        <v>4305</v>
      </c>
      <c r="O684" s="81">
        <v>3925</v>
      </c>
    </row>
    <row r="685" spans="1:15" ht="12" customHeight="1" x14ac:dyDescent="0.25">
      <c r="A685" s="16">
        <v>11</v>
      </c>
      <c r="B685" s="33" t="s">
        <v>98</v>
      </c>
      <c r="C685" s="85">
        <v>12</v>
      </c>
      <c r="D685" s="159"/>
      <c r="E685" s="74">
        <v>2013</v>
      </c>
      <c r="F685" s="76">
        <v>1275</v>
      </c>
      <c r="G685" s="76">
        <v>632</v>
      </c>
      <c r="H685" s="76">
        <v>643</v>
      </c>
      <c r="I685" s="18"/>
      <c r="J685" s="33"/>
      <c r="K685" s="159"/>
      <c r="L685" s="74"/>
      <c r="M685" s="76"/>
    </row>
    <row r="686" spans="1:15" ht="12" customHeight="1" x14ac:dyDescent="0.25">
      <c r="A686" s="16">
        <v>12</v>
      </c>
      <c r="B686" s="33" t="s">
        <v>98</v>
      </c>
      <c r="C686" s="85">
        <v>13</v>
      </c>
      <c r="D686" s="159"/>
      <c r="E686" s="74">
        <v>2012</v>
      </c>
      <c r="F686" s="76">
        <v>1281</v>
      </c>
      <c r="G686" s="76">
        <v>656</v>
      </c>
      <c r="H686" s="76">
        <v>625</v>
      </c>
      <c r="I686" s="18">
        <v>50</v>
      </c>
      <c r="J686" s="33" t="s">
        <v>98</v>
      </c>
      <c r="K686" s="159">
        <v>51</v>
      </c>
      <c r="L686" s="74">
        <v>1974</v>
      </c>
      <c r="M686" s="76">
        <v>1516</v>
      </c>
      <c r="N686" s="76">
        <v>802</v>
      </c>
      <c r="O686" s="76">
        <v>714</v>
      </c>
    </row>
    <row r="687" spans="1:15" ht="12" customHeight="1" x14ac:dyDescent="0.25">
      <c r="A687" s="16">
        <v>13</v>
      </c>
      <c r="B687" s="33" t="s">
        <v>98</v>
      </c>
      <c r="C687" s="85">
        <v>14</v>
      </c>
      <c r="D687" s="159"/>
      <c r="E687" s="74">
        <v>2011</v>
      </c>
      <c r="F687" s="76">
        <v>1246</v>
      </c>
      <c r="G687" s="76">
        <v>630</v>
      </c>
      <c r="H687" s="76">
        <v>616</v>
      </c>
      <c r="I687" s="18">
        <v>51</v>
      </c>
      <c r="J687" s="33" t="s">
        <v>98</v>
      </c>
      <c r="K687" s="159">
        <v>52</v>
      </c>
      <c r="L687" s="74">
        <v>1973</v>
      </c>
      <c r="M687" s="76">
        <v>1571</v>
      </c>
      <c r="N687" s="76">
        <v>828</v>
      </c>
      <c r="O687" s="76">
        <v>743</v>
      </c>
    </row>
    <row r="688" spans="1:15" ht="12" customHeight="1" x14ac:dyDescent="0.25">
      <c r="A688" s="16">
        <v>14</v>
      </c>
      <c r="B688" s="33" t="s">
        <v>98</v>
      </c>
      <c r="C688" s="85">
        <v>15</v>
      </c>
      <c r="D688" s="159"/>
      <c r="E688" s="74">
        <v>2010</v>
      </c>
      <c r="F688" s="76">
        <v>1296</v>
      </c>
      <c r="G688" s="76">
        <v>664</v>
      </c>
      <c r="H688" s="76">
        <v>632</v>
      </c>
      <c r="I688" s="18">
        <v>52</v>
      </c>
      <c r="J688" s="33" t="s">
        <v>98</v>
      </c>
      <c r="K688" s="159">
        <v>53</v>
      </c>
      <c r="L688" s="74">
        <v>1972</v>
      </c>
      <c r="M688" s="76">
        <v>1850</v>
      </c>
      <c r="N688" s="76">
        <v>963</v>
      </c>
      <c r="O688" s="76">
        <v>887</v>
      </c>
    </row>
    <row r="689" spans="1:15" ht="12" customHeight="1" x14ac:dyDescent="0.25">
      <c r="A689" s="28">
        <v>6</v>
      </c>
      <c r="B689" s="130" t="s">
        <v>98</v>
      </c>
      <c r="C689" s="224">
        <v>15</v>
      </c>
      <c r="D689" s="160"/>
      <c r="E689" s="78"/>
      <c r="F689" s="81">
        <v>11439</v>
      </c>
      <c r="G689" s="81">
        <v>5749</v>
      </c>
      <c r="H689" s="81">
        <v>5690</v>
      </c>
      <c r="I689" s="18">
        <v>53</v>
      </c>
      <c r="J689" s="33" t="s">
        <v>98</v>
      </c>
      <c r="K689" s="159">
        <v>54</v>
      </c>
      <c r="L689" s="74">
        <v>1971</v>
      </c>
      <c r="M689" s="76">
        <v>2021</v>
      </c>
      <c r="N689" s="76">
        <v>1071</v>
      </c>
      <c r="O689" s="76">
        <v>950</v>
      </c>
    </row>
    <row r="690" spans="1:15" ht="12" customHeight="1" x14ac:dyDescent="0.25">
      <c r="B690" s="33"/>
      <c r="D690" s="159"/>
      <c r="E690" s="74"/>
      <c r="F690" s="76">
        <v>0</v>
      </c>
      <c r="I690" s="18">
        <v>54</v>
      </c>
      <c r="J690" s="33" t="s">
        <v>98</v>
      </c>
      <c r="K690" s="159">
        <v>55</v>
      </c>
      <c r="L690" s="74">
        <v>1970</v>
      </c>
      <c r="M690" s="76">
        <v>2042</v>
      </c>
      <c r="N690" s="76">
        <v>1030</v>
      </c>
      <c r="O690" s="76">
        <v>1012</v>
      </c>
    </row>
    <row r="691" spans="1:15" ht="12" customHeight="1" x14ac:dyDescent="0.25">
      <c r="A691" s="16">
        <v>15</v>
      </c>
      <c r="B691" s="33" t="s">
        <v>98</v>
      </c>
      <c r="C691" s="85">
        <v>16</v>
      </c>
      <c r="D691" s="159"/>
      <c r="E691" s="74">
        <v>2009</v>
      </c>
      <c r="F691" s="76">
        <v>1219</v>
      </c>
      <c r="G691" s="76">
        <v>575</v>
      </c>
      <c r="H691" s="76">
        <v>644</v>
      </c>
      <c r="I691" s="163">
        <v>50</v>
      </c>
      <c r="J691" s="130" t="s">
        <v>98</v>
      </c>
      <c r="K691" s="160">
        <v>55</v>
      </c>
      <c r="L691" s="78"/>
      <c r="M691" s="81">
        <v>9000</v>
      </c>
      <c r="N691" s="81">
        <v>4694</v>
      </c>
      <c r="O691" s="81">
        <v>4306</v>
      </c>
    </row>
    <row r="692" spans="1:15" ht="12" customHeight="1" x14ac:dyDescent="0.25">
      <c r="A692" s="16">
        <v>16</v>
      </c>
      <c r="B692" s="33" t="s">
        <v>98</v>
      </c>
      <c r="C692" s="85">
        <v>17</v>
      </c>
      <c r="D692" s="159"/>
      <c r="E692" s="74">
        <v>2008</v>
      </c>
      <c r="F692" s="76">
        <v>1272</v>
      </c>
      <c r="G692" s="76">
        <v>646</v>
      </c>
      <c r="H692" s="76">
        <v>626</v>
      </c>
      <c r="I692" s="18"/>
      <c r="J692" s="33"/>
      <c r="K692" s="159"/>
      <c r="L692" s="74"/>
      <c r="M692" s="76"/>
    </row>
    <row r="693" spans="1:15" ht="12" customHeight="1" x14ac:dyDescent="0.25">
      <c r="A693" s="16">
        <v>17</v>
      </c>
      <c r="B693" s="33" t="s">
        <v>98</v>
      </c>
      <c r="C693" s="85">
        <v>18</v>
      </c>
      <c r="D693" s="159"/>
      <c r="E693" s="74">
        <v>2007</v>
      </c>
      <c r="F693" s="76">
        <v>1229</v>
      </c>
      <c r="G693" s="76">
        <v>643</v>
      </c>
      <c r="H693" s="76">
        <v>586</v>
      </c>
      <c r="I693" s="18">
        <v>55</v>
      </c>
      <c r="J693" s="33" t="s">
        <v>98</v>
      </c>
      <c r="K693" s="159">
        <v>56</v>
      </c>
      <c r="L693" s="74">
        <v>1969</v>
      </c>
      <c r="M693" s="76">
        <v>2138</v>
      </c>
      <c r="N693" s="76">
        <v>1118</v>
      </c>
      <c r="O693" s="76">
        <v>1020</v>
      </c>
    </row>
    <row r="694" spans="1:15" ht="12" customHeight="1" x14ac:dyDescent="0.25">
      <c r="A694" s="28">
        <v>15</v>
      </c>
      <c r="B694" s="130" t="s">
        <v>98</v>
      </c>
      <c r="C694" s="224">
        <v>18</v>
      </c>
      <c r="D694" s="160"/>
      <c r="E694" s="78"/>
      <c r="F694" s="81">
        <v>3720</v>
      </c>
      <c r="G694" s="81">
        <v>1864</v>
      </c>
      <c r="H694" s="81">
        <v>1856</v>
      </c>
      <c r="I694" s="18">
        <v>56</v>
      </c>
      <c r="J694" s="33" t="s">
        <v>98</v>
      </c>
      <c r="K694" s="159">
        <v>57</v>
      </c>
      <c r="L694" s="74">
        <v>1968</v>
      </c>
      <c r="M694" s="76">
        <v>2070</v>
      </c>
      <c r="N694" s="76">
        <v>1055</v>
      </c>
      <c r="O694" s="76">
        <v>1015</v>
      </c>
    </row>
    <row r="695" spans="1:15" ht="12" customHeight="1" x14ac:dyDescent="0.25">
      <c r="B695" s="33"/>
      <c r="D695" s="159"/>
      <c r="E695" s="74"/>
      <c r="F695" s="76">
        <v>0</v>
      </c>
      <c r="I695" s="18">
        <v>57</v>
      </c>
      <c r="J695" s="33" t="s">
        <v>98</v>
      </c>
      <c r="K695" s="159">
        <v>58</v>
      </c>
      <c r="L695" s="74">
        <v>1967</v>
      </c>
      <c r="M695" s="76">
        <v>2060</v>
      </c>
      <c r="N695" s="76">
        <v>1057</v>
      </c>
      <c r="O695" s="76">
        <v>1003</v>
      </c>
    </row>
    <row r="696" spans="1:15" ht="12" customHeight="1" x14ac:dyDescent="0.25">
      <c r="A696" s="16">
        <v>18</v>
      </c>
      <c r="B696" s="33" t="s">
        <v>98</v>
      </c>
      <c r="C696" s="85">
        <v>19</v>
      </c>
      <c r="D696" s="159"/>
      <c r="E696" s="74">
        <v>2006</v>
      </c>
      <c r="F696" s="76">
        <v>1175</v>
      </c>
      <c r="G696" s="76">
        <v>636</v>
      </c>
      <c r="H696" s="76">
        <v>539</v>
      </c>
      <c r="I696" s="18">
        <v>58</v>
      </c>
      <c r="J696" s="33" t="s">
        <v>98</v>
      </c>
      <c r="K696" s="159">
        <v>59</v>
      </c>
      <c r="L696" s="74">
        <v>1966</v>
      </c>
      <c r="M696" s="76">
        <v>2239</v>
      </c>
      <c r="N696" s="76">
        <v>1175</v>
      </c>
      <c r="O696" s="76">
        <v>1064</v>
      </c>
    </row>
    <row r="697" spans="1:15" ht="12" customHeight="1" x14ac:dyDescent="0.25">
      <c r="A697" s="16">
        <v>19</v>
      </c>
      <c r="B697" s="33" t="s">
        <v>98</v>
      </c>
      <c r="C697" s="85">
        <v>20</v>
      </c>
      <c r="D697" s="159"/>
      <c r="E697" s="74">
        <v>2005</v>
      </c>
      <c r="F697" s="76">
        <v>1216</v>
      </c>
      <c r="G697" s="76">
        <v>636</v>
      </c>
      <c r="H697" s="76">
        <v>580</v>
      </c>
      <c r="I697" s="18">
        <v>59</v>
      </c>
      <c r="J697" s="33" t="s">
        <v>98</v>
      </c>
      <c r="K697" s="159">
        <v>60</v>
      </c>
      <c r="L697" s="74">
        <v>1965</v>
      </c>
      <c r="M697" s="76">
        <v>2275</v>
      </c>
      <c r="N697" s="76">
        <v>1176</v>
      </c>
      <c r="O697" s="76">
        <v>1099</v>
      </c>
    </row>
    <row r="698" spans="1:15" ht="12" customHeight="1" x14ac:dyDescent="0.25">
      <c r="A698" s="16">
        <v>20</v>
      </c>
      <c r="B698" s="33" t="s">
        <v>98</v>
      </c>
      <c r="C698" s="85">
        <v>21</v>
      </c>
      <c r="D698" s="159"/>
      <c r="E698" s="74">
        <v>2004</v>
      </c>
      <c r="F698" s="76">
        <v>1151</v>
      </c>
      <c r="G698" s="76">
        <v>608</v>
      </c>
      <c r="H698" s="76">
        <v>543</v>
      </c>
      <c r="I698" s="163">
        <v>55</v>
      </c>
      <c r="J698" s="130" t="s">
        <v>98</v>
      </c>
      <c r="K698" s="160">
        <v>60</v>
      </c>
      <c r="L698" s="78"/>
      <c r="M698" s="81">
        <v>10782</v>
      </c>
      <c r="N698" s="81">
        <v>5581</v>
      </c>
      <c r="O698" s="81">
        <v>5201</v>
      </c>
    </row>
    <row r="699" spans="1:15" ht="12" customHeight="1" x14ac:dyDescent="0.25">
      <c r="A699" s="16">
        <v>21</v>
      </c>
      <c r="B699" s="33" t="s">
        <v>98</v>
      </c>
      <c r="C699" s="85">
        <v>22</v>
      </c>
      <c r="D699" s="159"/>
      <c r="E699" s="74">
        <v>2003</v>
      </c>
      <c r="F699" s="76">
        <v>1121</v>
      </c>
      <c r="G699" s="76">
        <v>613</v>
      </c>
      <c r="H699" s="76">
        <v>508</v>
      </c>
      <c r="I699" s="18"/>
      <c r="J699" s="33"/>
      <c r="K699" s="159"/>
      <c r="L699" s="74"/>
      <c r="M699" s="76"/>
    </row>
    <row r="700" spans="1:15" ht="12" customHeight="1" x14ac:dyDescent="0.25">
      <c r="A700" s="16">
        <v>22</v>
      </c>
      <c r="B700" s="33" t="s">
        <v>98</v>
      </c>
      <c r="C700" s="85">
        <v>23</v>
      </c>
      <c r="D700" s="159"/>
      <c r="E700" s="74">
        <v>2002</v>
      </c>
      <c r="F700" s="76">
        <v>1160</v>
      </c>
      <c r="G700" s="76">
        <v>643</v>
      </c>
      <c r="H700" s="76">
        <v>517</v>
      </c>
      <c r="I700" s="18">
        <v>60</v>
      </c>
      <c r="J700" s="33" t="s">
        <v>98</v>
      </c>
      <c r="K700" s="159">
        <v>61</v>
      </c>
      <c r="L700" s="74">
        <v>1964</v>
      </c>
      <c r="M700" s="76">
        <v>2333</v>
      </c>
      <c r="N700" s="76">
        <v>1126</v>
      </c>
      <c r="O700" s="76">
        <v>1207</v>
      </c>
    </row>
    <row r="701" spans="1:15" ht="12" customHeight="1" x14ac:dyDescent="0.25">
      <c r="A701" s="16">
        <v>23</v>
      </c>
      <c r="B701" s="33" t="s">
        <v>98</v>
      </c>
      <c r="C701" s="85">
        <v>24</v>
      </c>
      <c r="D701" s="159"/>
      <c r="E701" s="74">
        <v>2001</v>
      </c>
      <c r="F701" s="76">
        <v>1222</v>
      </c>
      <c r="G701" s="76">
        <v>666</v>
      </c>
      <c r="H701" s="76">
        <v>556</v>
      </c>
      <c r="I701" s="18">
        <v>61</v>
      </c>
      <c r="J701" s="33" t="s">
        <v>98</v>
      </c>
      <c r="K701" s="159">
        <v>62</v>
      </c>
      <c r="L701" s="74">
        <v>1963</v>
      </c>
      <c r="M701" s="76">
        <v>2359</v>
      </c>
      <c r="N701" s="76">
        <v>1157</v>
      </c>
      <c r="O701" s="76">
        <v>1202</v>
      </c>
    </row>
    <row r="702" spans="1:15" ht="12" customHeight="1" x14ac:dyDescent="0.25">
      <c r="A702" s="16">
        <v>24</v>
      </c>
      <c r="B702" s="33" t="s">
        <v>98</v>
      </c>
      <c r="C702" s="85">
        <v>25</v>
      </c>
      <c r="D702" s="159"/>
      <c r="E702" s="74">
        <v>2000</v>
      </c>
      <c r="F702" s="76">
        <v>1157</v>
      </c>
      <c r="G702" s="76">
        <v>636</v>
      </c>
      <c r="H702" s="76">
        <v>521</v>
      </c>
      <c r="I702" s="18">
        <v>62</v>
      </c>
      <c r="J702" s="33" t="s">
        <v>98</v>
      </c>
      <c r="K702" s="159">
        <v>63</v>
      </c>
      <c r="L702" s="74">
        <v>1962</v>
      </c>
      <c r="M702" s="76">
        <v>2332</v>
      </c>
      <c r="N702" s="76">
        <v>1170</v>
      </c>
      <c r="O702" s="76">
        <v>1162</v>
      </c>
    </row>
    <row r="703" spans="1:15" ht="12" customHeight="1" x14ac:dyDescent="0.25">
      <c r="A703" s="28">
        <v>18</v>
      </c>
      <c r="B703" s="130" t="s">
        <v>98</v>
      </c>
      <c r="C703" s="224">
        <v>25</v>
      </c>
      <c r="D703" s="160"/>
      <c r="E703" s="78"/>
      <c r="F703" s="81">
        <v>8202</v>
      </c>
      <c r="G703" s="81">
        <v>4438</v>
      </c>
      <c r="H703" s="81">
        <v>3764</v>
      </c>
      <c r="I703" s="18">
        <v>63</v>
      </c>
      <c r="J703" s="33" t="s">
        <v>98</v>
      </c>
      <c r="K703" s="159">
        <v>64</v>
      </c>
      <c r="L703" s="74">
        <v>1961</v>
      </c>
      <c r="M703" s="76">
        <v>2435</v>
      </c>
      <c r="N703" s="76">
        <v>1191</v>
      </c>
      <c r="O703" s="76">
        <v>1244</v>
      </c>
    </row>
    <row r="704" spans="1:15" ht="12" customHeight="1" x14ac:dyDescent="0.25">
      <c r="B704" s="33"/>
      <c r="D704" s="159"/>
      <c r="E704" s="74"/>
      <c r="F704" s="76">
        <v>0</v>
      </c>
      <c r="I704" s="18">
        <v>64</v>
      </c>
      <c r="J704" s="33" t="s">
        <v>98</v>
      </c>
      <c r="K704" s="159">
        <v>65</v>
      </c>
      <c r="L704" s="74">
        <v>1960</v>
      </c>
      <c r="M704" s="76">
        <v>2321</v>
      </c>
      <c r="N704" s="76">
        <v>1140</v>
      </c>
      <c r="O704" s="76">
        <v>1181</v>
      </c>
    </row>
    <row r="705" spans="1:15" ht="12" customHeight="1" x14ac:dyDescent="0.25">
      <c r="A705" s="16">
        <v>25</v>
      </c>
      <c r="B705" s="33" t="s">
        <v>98</v>
      </c>
      <c r="C705" s="85">
        <v>26</v>
      </c>
      <c r="D705" s="159"/>
      <c r="E705" s="74">
        <v>1999</v>
      </c>
      <c r="F705" s="76">
        <v>1169</v>
      </c>
      <c r="G705" s="76">
        <v>673</v>
      </c>
      <c r="H705" s="76">
        <v>496</v>
      </c>
      <c r="I705" s="163">
        <v>60</v>
      </c>
      <c r="J705" s="130" t="s">
        <v>98</v>
      </c>
      <c r="K705" s="160">
        <v>65</v>
      </c>
      <c r="L705" s="78"/>
      <c r="M705" s="81">
        <v>11780</v>
      </c>
      <c r="N705" s="81">
        <v>5784</v>
      </c>
      <c r="O705" s="81">
        <v>5996</v>
      </c>
    </row>
    <row r="706" spans="1:15" ht="12" customHeight="1" x14ac:dyDescent="0.25">
      <c r="A706" s="16">
        <v>26</v>
      </c>
      <c r="B706" s="33" t="s">
        <v>98</v>
      </c>
      <c r="C706" s="85">
        <v>27</v>
      </c>
      <c r="D706" s="159"/>
      <c r="E706" s="74">
        <v>1998</v>
      </c>
      <c r="F706" s="76">
        <v>1185</v>
      </c>
      <c r="G706" s="76">
        <v>677</v>
      </c>
      <c r="H706" s="76">
        <v>508</v>
      </c>
      <c r="I706" s="18"/>
      <c r="J706" s="33"/>
      <c r="K706" s="159"/>
      <c r="L706" s="74"/>
      <c r="M706" s="76"/>
    </row>
    <row r="707" spans="1:15" ht="12" customHeight="1" x14ac:dyDescent="0.25">
      <c r="A707" s="16">
        <v>27</v>
      </c>
      <c r="B707" s="33" t="s">
        <v>98</v>
      </c>
      <c r="C707" s="85">
        <v>28</v>
      </c>
      <c r="D707" s="159"/>
      <c r="E707" s="74">
        <v>1997</v>
      </c>
      <c r="F707" s="76">
        <v>1192</v>
      </c>
      <c r="G707" s="76">
        <v>681</v>
      </c>
      <c r="H707" s="76">
        <v>511</v>
      </c>
      <c r="I707" s="18">
        <v>65</v>
      </c>
      <c r="J707" s="33" t="s">
        <v>98</v>
      </c>
      <c r="K707" s="159">
        <v>66</v>
      </c>
      <c r="L707" s="74">
        <v>1959</v>
      </c>
      <c r="M707" s="76">
        <v>2178</v>
      </c>
      <c r="N707" s="76">
        <v>1032</v>
      </c>
      <c r="O707" s="76">
        <v>1146</v>
      </c>
    </row>
    <row r="708" spans="1:15" ht="12" customHeight="1" x14ac:dyDescent="0.25">
      <c r="A708" s="16">
        <v>28</v>
      </c>
      <c r="B708" s="33" t="s">
        <v>98</v>
      </c>
      <c r="C708" s="85">
        <v>29</v>
      </c>
      <c r="D708" s="159"/>
      <c r="E708" s="74">
        <v>1996</v>
      </c>
      <c r="F708" s="76">
        <v>1060</v>
      </c>
      <c r="G708" s="76">
        <v>585</v>
      </c>
      <c r="H708" s="76">
        <v>475</v>
      </c>
      <c r="I708" s="18">
        <v>66</v>
      </c>
      <c r="J708" s="33" t="s">
        <v>98</v>
      </c>
      <c r="K708" s="159">
        <v>67</v>
      </c>
      <c r="L708" s="74">
        <v>1958</v>
      </c>
      <c r="M708" s="76">
        <v>2103</v>
      </c>
      <c r="N708" s="76">
        <v>1008</v>
      </c>
      <c r="O708" s="76">
        <v>1095</v>
      </c>
    </row>
    <row r="709" spans="1:15" ht="12" customHeight="1" x14ac:dyDescent="0.25">
      <c r="A709" s="16">
        <v>29</v>
      </c>
      <c r="B709" s="33" t="s">
        <v>98</v>
      </c>
      <c r="C709" s="85">
        <v>30</v>
      </c>
      <c r="D709" s="159"/>
      <c r="E709" s="74">
        <v>1995</v>
      </c>
      <c r="F709" s="76">
        <v>1018</v>
      </c>
      <c r="G709" s="76">
        <v>582</v>
      </c>
      <c r="H709" s="76">
        <v>436</v>
      </c>
      <c r="I709" s="18">
        <v>67</v>
      </c>
      <c r="J709" s="33" t="s">
        <v>98</v>
      </c>
      <c r="K709" s="159">
        <v>68</v>
      </c>
      <c r="L709" s="74">
        <v>1957</v>
      </c>
      <c r="M709" s="76">
        <v>2051</v>
      </c>
      <c r="N709" s="76">
        <v>1003</v>
      </c>
      <c r="O709" s="76">
        <v>1048</v>
      </c>
    </row>
    <row r="710" spans="1:15" ht="12" customHeight="1" x14ac:dyDescent="0.25">
      <c r="A710" s="28">
        <v>25</v>
      </c>
      <c r="B710" s="130" t="s">
        <v>98</v>
      </c>
      <c r="C710" s="224">
        <v>30</v>
      </c>
      <c r="D710" s="160"/>
      <c r="E710" s="78"/>
      <c r="F710" s="81">
        <v>5624</v>
      </c>
      <c r="G710" s="81">
        <v>3198</v>
      </c>
      <c r="H710" s="81">
        <v>2426</v>
      </c>
      <c r="I710" s="18">
        <v>68</v>
      </c>
      <c r="J710" s="33" t="s">
        <v>98</v>
      </c>
      <c r="K710" s="159">
        <v>69</v>
      </c>
      <c r="L710" s="74">
        <v>1956</v>
      </c>
      <c r="M710" s="76">
        <v>2027</v>
      </c>
      <c r="N710" s="76">
        <v>975</v>
      </c>
      <c r="O710" s="76">
        <v>1052</v>
      </c>
    </row>
    <row r="711" spans="1:15" ht="12" customHeight="1" x14ac:dyDescent="0.25">
      <c r="B711" s="33"/>
      <c r="D711" s="159"/>
      <c r="E711" s="74"/>
      <c r="F711" s="76">
        <v>0</v>
      </c>
      <c r="I711" s="18">
        <v>69</v>
      </c>
      <c r="J711" s="33" t="s">
        <v>98</v>
      </c>
      <c r="K711" s="159">
        <v>70</v>
      </c>
      <c r="L711" s="74">
        <v>1955</v>
      </c>
      <c r="M711" s="76">
        <v>2002</v>
      </c>
      <c r="N711" s="76">
        <v>994</v>
      </c>
      <c r="O711" s="76">
        <v>1008</v>
      </c>
    </row>
    <row r="712" spans="1:15" ht="12" customHeight="1" x14ac:dyDescent="0.25">
      <c r="A712" s="16">
        <v>30</v>
      </c>
      <c r="B712" s="33" t="s">
        <v>98</v>
      </c>
      <c r="C712" s="85">
        <v>31</v>
      </c>
      <c r="D712" s="159"/>
      <c r="E712" s="74">
        <v>1994</v>
      </c>
      <c r="F712" s="76">
        <v>991</v>
      </c>
      <c r="G712" s="76">
        <v>530</v>
      </c>
      <c r="H712" s="76">
        <v>461</v>
      </c>
      <c r="I712" s="163">
        <v>65</v>
      </c>
      <c r="J712" s="130" t="s">
        <v>98</v>
      </c>
      <c r="K712" s="160">
        <v>70</v>
      </c>
      <c r="L712" s="78"/>
      <c r="M712" s="81">
        <v>10361</v>
      </c>
      <c r="N712" s="81">
        <v>5012</v>
      </c>
      <c r="O712" s="81">
        <v>5349</v>
      </c>
    </row>
    <row r="713" spans="1:15" ht="12" customHeight="1" x14ac:dyDescent="0.25">
      <c r="A713" s="16">
        <v>31</v>
      </c>
      <c r="B713" s="33" t="s">
        <v>98</v>
      </c>
      <c r="C713" s="85">
        <v>32</v>
      </c>
      <c r="D713" s="159"/>
      <c r="E713" s="74">
        <v>1993</v>
      </c>
      <c r="F713" s="76">
        <v>988</v>
      </c>
      <c r="G713" s="76">
        <v>542</v>
      </c>
      <c r="H713" s="76">
        <v>446</v>
      </c>
      <c r="I713" s="18"/>
      <c r="J713" s="33"/>
      <c r="K713" s="159"/>
      <c r="L713" s="74"/>
      <c r="M713" s="76"/>
    </row>
    <row r="714" spans="1:15" ht="12" customHeight="1" x14ac:dyDescent="0.25">
      <c r="A714" s="16">
        <v>32</v>
      </c>
      <c r="B714" s="33" t="s">
        <v>98</v>
      </c>
      <c r="C714" s="85">
        <v>33</v>
      </c>
      <c r="D714" s="159"/>
      <c r="E714" s="74">
        <v>1992</v>
      </c>
      <c r="F714" s="76">
        <v>1010</v>
      </c>
      <c r="G714" s="76">
        <v>531</v>
      </c>
      <c r="H714" s="76">
        <v>479</v>
      </c>
      <c r="I714" s="18">
        <v>70</v>
      </c>
      <c r="J714" s="33" t="s">
        <v>98</v>
      </c>
      <c r="K714" s="159">
        <v>71</v>
      </c>
      <c r="L714" s="74">
        <v>1954</v>
      </c>
      <c r="M714" s="76">
        <v>1950</v>
      </c>
      <c r="N714" s="76">
        <v>932</v>
      </c>
      <c r="O714" s="76">
        <v>1018</v>
      </c>
    </row>
    <row r="715" spans="1:15" ht="12" customHeight="1" x14ac:dyDescent="0.25">
      <c r="A715" s="16">
        <v>33</v>
      </c>
      <c r="B715" s="33" t="s">
        <v>98</v>
      </c>
      <c r="C715" s="85">
        <v>34</v>
      </c>
      <c r="D715" s="159"/>
      <c r="E715" s="74">
        <v>1991</v>
      </c>
      <c r="F715" s="76">
        <v>1161</v>
      </c>
      <c r="G715" s="76">
        <v>634</v>
      </c>
      <c r="H715" s="76">
        <v>527</v>
      </c>
      <c r="I715" s="18">
        <v>71</v>
      </c>
      <c r="J715" s="33" t="s">
        <v>98</v>
      </c>
      <c r="K715" s="159">
        <v>72</v>
      </c>
      <c r="L715" s="74">
        <v>1953</v>
      </c>
      <c r="M715" s="76">
        <v>1881</v>
      </c>
      <c r="N715" s="76">
        <v>848</v>
      </c>
      <c r="O715" s="76">
        <v>1033</v>
      </c>
    </row>
    <row r="716" spans="1:15" ht="12" customHeight="1" x14ac:dyDescent="0.25">
      <c r="A716" s="16">
        <v>34</v>
      </c>
      <c r="B716" s="33" t="s">
        <v>98</v>
      </c>
      <c r="C716" s="85">
        <v>35</v>
      </c>
      <c r="D716" s="159"/>
      <c r="E716" s="74">
        <v>1990</v>
      </c>
      <c r="F716" s="76">
        <v>1690</v>
      </c>
      <c r="G716" s="76">
        <v>884</v>
      </c>
      <c r="H716" s="76">
        <v>806</v>
      </c>
      <c r="I716" s="18">
        <v>72</v>
      </c>
      <c r="J716" s="33" t="s">
        <v>98</v>
      </c>
      <c r="K716" s="159">
        <v>73</v>
      </c>
      <c r="L716" s="74">
        <v>1952</v>
      </c>
      <c r="M716" s="76">
        <v>1947</v>
      </c>
      <c r="N716" s="76">
        <v>919</v>
      </c>
      <c r="O716" s="76">
        <v>1028</v>
      </c>
    </row>
    <row r="717" spans="1:15" ht="12" customHeight="1" x14ac:dyDescent="0.25">
      <c r="A717" s="28">
        <v>30</v>
      </c>
      <c r="B717" s="130" t="s">
        <v>98</v>
      </c>
      <c r="C717" s="224">
        <v>35</v>
      </c>
      <c r="D717" s="160"/>
      <c r="E717" s="78"/>
      <c r="F717" s="81">
        <v>5840</v>
      </c>
      <c r="G717" s="81">
        <v>3121</v>
      </c>
      <c r="H717" s="81">
        <v>2719</v>
      </c>
      <c r="I717" s="18">
        <v>73</v>
      </c>
      <c r="J717" s="33" t="s">
        <v>98</v>
      </c>
      <c r="K717" s="159">
        <v>74</v>
      </c>
      <c r="L717" s="74">
        <v>1951</v>
      </c>
      <c r="M717" s="76">
        <v>1784</v>
      </c>
      <c r="N717" s="76">
        <v>824</v>
      </c>
      <c r="O717" s="76">
        <v>960</v>
      </c>
    </row>
    <row r="718" spans="1:15" ht="12" customHeight="1" x14ac:dyDescent="0.25">
      <c r="B718" s="33"/>
      <c r="D718" s="159"/>
      <c r="E718" s="74"/>
      <c r="F718" s="76">
        <v>0</v>
      </c>
      <c r="I718" s="18">
        <v>74</v>
      </c>
      <c r="J718" s="33" t="s">
        <v>98</v>
      </c>
      <c r="K718" s="159">
        <v>75</v>
      </c>
      <c r="L718" s="74">
        <v>1950</v>
      </c>
      <c r="M718" s="76">
        <v>1700</v>
      </c>
      <c r="N718" s="76">
        <v>731</v>
      </c>
      <c r="O718" s="76">
        <v>969</v>
      </c>
    </row>
    <row r="719" spans="1:15" ht="12" customHeight="1" x14ac:dyDescent="0.25">
      <c r="A719" s="16">
        <v>35</v>
      </c>
      <c r="B719" s="33" t="s">
        <v>98</v>
      </c>
      <c r="C719" s="85">
        <v>36</v>
      </c>
      <c r="D719" s="159"/>
      <c r="E719" s="74">
        <v>1989</v>
      </c>
      <c r="F719" s="76">
        <v>1713</v>
      </c>
      <c r="G719" s="76">
        <v>849</v>
      </c>
      <c r="H719" s="76">
        <v>864</v>
      </c>
      <c r="I719" s="163">
        <v>70</v>
      </c>
      <c r="J719" s="130" t="s">
        <v>98</v>
      </c>
      <c r="K719" s="160">
        <v>75</v>
      </c>
      <c r="L719" s="74"/>
      <c r="M719" s="81">
        <v>9262</v>
      </c>
      <c r="N719" s="81">
        <v>4254</v>
      </c>
      <c r="O719" s="81">
        <v>5008</v>
      </c>
    </row>
    <row r="720" spans="1:15" ht="12" customHeight="1" x14ac:dyDescent="0.25">
      <c r="A720" s="16">
        <v>36</v>
      </c>
      <c r="B720" s="33" t="s">
        <v>98</v>
      </c>
      <c r="C720" s="85">
        <v>37</v>
      </c>
      <c r="D720" s="159"/>
      <c r="E720" s="74">
        <v>1988</v>
      </c>
      <c r="F720" s="76">
        <v>1973</v>
      </c>
      <c r="G720" s="76">
        <v>1024</v>
      </c>
      <c r="H720" s="76">
        <v>949</v>
      </c>
      <c r="I720" s="18"/>
      <c r="J720" s="33"/>
      <c r="K720" s="159"/>
      <c r="L720" s="74"/>
      <c r="M720" s="76"/>
    </row>
    <row r="721" spans="1:15" ht="12" customHeight="1" x14ac:dyDescent="0.25">
      <c r="A721" s="16">
        <v>37</v>
      </c>
      <c r="B721" s="33" t="s">
        <v>98</v>
      </c>
      <c r="C721" s="85">
        <v>38</v>
      </c>
      <c r="D721" s="159"/>
      <c r="E721" s="74">
        <v>1987</v>
      </c>
      <c r="F721" s="76">
        <v>1827</v>
      </c>
      <c r="G721" s="76">
        <v>911</v>
      </c>
      <c r="H721" s="76">
        <v>916</v>
      </c>
      <c r="I721" s="163">
        <v>75</v>
      </c>
      <c r="J721" s="130" t="s">
        <v>98</v>
      </c>
      <c r="K721" s="160">
        <v>80</v>
      </c>
      <c r="L721" s="74"/>
      <c r="M721" s="81">
        <v>5830</v>
      </c>
      <c r="N721" s="81">
        <v>2620</v>
      </c>
      <c r="O721" s="81">
        <v>3210</v>
      </c>
    </row>
    <row r="722" spans="1:15" ht="12" customHeight="1" x14ac:dyDescent="0.25">
      <c r="A722" s="16">
        <v>38</v>
      </c>
      <c r="B722" s="33" t="s">
        <v>98</v>
      </c>
      <c r="C722" s="85">
        <v>39</v>
      </c>
      <c r="D722" s="159"/>
      <c r="E722" s="74">
        <v>1986</v>
      </c>
      <c r="F722" s="76">
        <v>1749</v>
      </c>
      <c r="G722" s="76">
        <v>921</v>
      </c>
      <c r="H722" s="76">
        <v>828</v>
      </c>
      <c r="I722" s="163">
        <v>80</v>
      </c>
      <c r="J722" s="130" t="s">
        <v>98</v>
      </c>
      <c r="K722" s="160">
        <v>85</v>
      </c>
      <c r="L722" s="74"/>
      <c r="M722" s="81">
        <v>6121</v>
      </c>
      <c r="N722" s="81">
        <v>2477</v>
      </c>
      <c r="O722" s="81">
        <v>3644</v>
      </c>
    </row>
    <row r="723" spans="1:15" ht="12" customHeight="1" x14ac:dyDescent="0.25">
      <c r="A723" s="16">
        <v>39</v>
      </c>
      <c r="B723" s="33" t="s">
        <v>98</v>
      </c>
      <c r="C723" s="85">
        <v>40</v>
      </c>
      <c r="D723" s="159"/>
      <c r="E723" s="74">
        <v>1985</v>
      </c>
      <c r="F723" s="76">
        <v>1806</v>
      </c>
      <c r="G723" s="76">
        <v>914</v>
      </c>
      <c r="H723" s="76">
        <v>892</v>
      </c>
      <c r="I723" s="356" t="s">
        <v>411</v>
      </c>
      <c r="J723" s="357"/>
      <c r="K723" s="357"/>
      <c r="L723" s="74"/>
      <c r="M723" s="81">
        <v>5407</v>
      </c>
      <c r="N723" s="81">
        <v>1880</v>
      </c>
      <c r="O723" s="81">
        <v>3527</v>
      </c>
    </row>
    <row r="724" spans="1:15" ht="12" customHeight="1" x14ac:dyDescent="0.25">
      <c r="A724" s="28">
        <v>35</v>
      </c>
      <c r="B724" s="130" t="s">
        <v>98</v>
      </c>
      <c r="C724" s="224">
        <v>40</v>
      </c>
      <c r="D724" s="160"/>
      <c r="E724" s="78"/>
      <c r="F724" s="81">
        <v>9068</v>
      </c>
      <c r="G724" s="81">
        <v>4619</v>
      </c>
      <c r="H724" s="81">
        <v>4449</v>
      </c>
      <c r="I724" s="356" t="s">
        <v>412</v>
      </c>
      <c r="J724" s="357"/>
      <c r="K724" s="357"/>
      <c r="L724" s="74"/>
      <c r="M724" s="81">
        <v>135838</v>
      </c>
      <c r="N724" s="81">
        <v>67285</v>
      </c>
      <c r="O724" s="81">
        <v>68553</v>
      </c>
    </row>
    <row r="725" spans="1:15" ht="12" customHeight="1" x14ac:dyDescent="0.25">
      <c r="A725" s="28"/>
      <c r="B725" s="130"/>
      <c r="C725" s="224"/>
      <c r="D725" s="160"/>
      <c r="E725" s="171"/>
      <c r="F725" s="81"/>
      <c r="G725" s="81"/>
      <c r="H725" s="81"/>
      <c r="I725" s="174"/>
      <c r="J725" s="41"/>
      <c r="L725" s="84"/>
      <c r="M725" s="81"/>
      <c r="N725" s="81"/>
      <c r="O725" s="81"/>
    </row>
    <row r="726" spans="1:15" x14ac:dyDescent="0.25">
      <c r="A726" s="287" t="s">
        <v>399</v>
      </c>
      <c r="B726" s="287"/>
      <c r="C726" s="287"/>
      <c r="D726" s="287"/>
      <c r="E726" s="287"/>
      <c r="F726" s="287"/>
      <c r="G726" s="287"/>
      <c r="H726" s="287"/>
      <c r="I726" s="287"/>
      <c r="J726" s="287"/>
      <c r="K726" s="287"/>
      <c r="L726" s="287"/>
      <c r="M726" s="287"/>
      <c r="N726" s="287"/>
      <c r="O726" s="287"/>
    </row>
    <row r="727" spans="1:15" x14ac:dyDescent="0.25">
      <c r="A727" s="41" t="s">
        <v>277</v>
      </c>
      <c r="B727" s="41"/>
      <c r="C727" s="41"/>
      <c r="D727" s="41"/>
      <c r="E727" s="41"/>
      <c r="F727" s="165"/>
      <c r="G727" s="165"/>
      <c r="H727" s="165"/>
      <c r="I727" s="41"/>
      <c r="J727" s="41"/>
      <c r="K727" s="41"/>
      <c r="L727" s="41"/>
      <c r="M727" s="232"/>
      <c r="N727" s="165"/>
      <c r="O727" s="165"/>
    </row>
    <row r="729" spans="1:15" x14ac:dyDescent="0.25">
      <c r="A729" s="88" t="s">
        <v>122</v>
      </c>
      <c r="B729" s="88"/>
      <c r="C729" s="88"/>
      <c r="D729" s="88"/>
      <c r="E729" s="358" t="s">
        <v>331</v>
      </c>
      <c r="F729" s="323" t="s">
        <v>0</v>
      </c>
      <c r="G729" s="251"/>
      <c r="H729" s="251"/>
      <c r="I729" s="151" t="s">
        <v>122</v>
      </c>
      <c r="J729" s="88"/>
      <c r="K729" s="88"/>
      <c r="L729" s="358" t="s">
        <v>331</v>
      </c>
      <c r="M729" s="323" t="s">
        <v>0</v>
      </c>
      <c r="N729" s="251"/>
      <c r="O729" s="251"/>
    </row>
    <row r="730" spans="1:15" x14ac:dyDescent="0.25">
      <c r="A730" s="41" t="s">
        <v>123</v>
      </c>
      <c r="B730" s="41"/>
      <c r="C730" s="41"/>
      <c r="D730" s="41"/>
      <c r="E730" s="359"/>
      <c r="F730" s="325"/>
      <c r="G730" s="316"/>
      <c r="H730" s="316"/>
      <c r="I730" s="161" t="s">
        <v>123</v>
      </c>
      <c r="J730" s="41"/>
      <c r="K730" s="41"/>
      <c r="L730" s="359"/>
      <c r="M730" s="325"/>
      <c r="N730" s="316"/>
      <c r="O730" s="316"/>
    </row>
    <row r="731" spans="1:15" x14ac:dyDescent="0.25">
      <c r="A731" s="66" t="s">
        <v>125</v>
      </c>
      <c r="B731" s="66"/>
      <c r="C731" s="66"/>
      <c r="D731" s="66"/>
      <c r="E731" s="360"/>
      <c r="F731" s="167" t="s">
        <v>51</v>
      </c>
      <c r="G731" s="166" t="s">
        <v>59</v>
      </c>
      <c r="H731" s="167" t="s">
        <v>60</v>
      </c>
      <c r="I731" s="162" t="s">
        <v>125</v>
      </c>
      <c r="J731" s="66"/>
      <c r="K731" s="66"/>
      <c r="L731" s="360"/>
      <c r="M731" s="236" t="s">
        <v>51</v>
      </c>
      <c r="N731" s="166" t="s">
        <v>59</v>
      </c>
      <c r="O731" s="167" t="s">
        <v>60</v>
      </c>
    </row>
    <row r="732" spans="1:15" ht="21" customHeight="1" x14ac:dyDescent="0.25">
      <c r="A732" s="16">
        <v>0</v>
      </c>
      <c r="B732" s="33" t="s">
        <v>98</v>
      </c>
      <c r="C732" s="85">
        <v>1</v>
      </c>
      <c r="D732" s="159"/>
      <c r="E732" s="74">
        <v>2024</v>
      </c>
      <c r="F732" s="76">
        <v>365</v>
      </c>
      <c r="G732" s="76">
        <v>180</v>
      </c>
      <c r="H732" s="76">
        <v>185</v>
      </c>
      <c r="I732" s="18">
        <v>40</v>
      </c>
      <c r="J732" s="33" t="s">
        <v>98</v>
      </c>
      <c r="K732" s="159">
        <v>41</v>
      </c>
      <c r="L732" s="74">
        <v>1984</v>
      </c>
      <c r="M732" s="76">
        <v>947</v>
      </c>
      <c r="N732" s="76">
        <v>499</v>
      </c>
      <c r="O732" s="76">
        <v>448</v>
      </c>
    </row>
    <row r="733" spans="1:15" x14ac:dyDescent="0.25">
      <c r="A733" s="16">
        <v>1</v>
      </c>
      <c r="B733" s="33" t="s">
        <v>98</v>
      </c>
      <c r="C733" s="85">
        <v>2</v>
      </c>
      <c r="D733" s="159"/>
      <c r="E733" s="74">
        <v>2023</v>
      </c>
      <c r="F733" s="76">
        <v>417</v>
      </c>
      <c r="G733" s="76">
        <v>213</v>
      </c>
      <c r="H733" s="76">
        <v>204</v>
      </c>
      <c r="I733" s="18">
        <v>41</v>
      </c>
      <c r="J733" s="33" t="s">
        <v>98</v>
      </c>
      <c r="K733" s="159">
        <v>42</v>
      </c>
      <c r="L733" s="74">
        <v>1983</v>
      </c>
      <c r="M733" s="76">
        <v>950</v>
      </c>
      <c r="N733" s="76">
        <v>509</v>
      </c>
      <c r="O733" s="76">
        <v>441</v>
      </c>
    </row>
    <row r="734" spans="1:15" x14ac:dyDescent="0.25">
      <c r="A734" s="16">
        <v>2</v>
      </c>
      <c r="B734" s="33" t="s">
        <v>98</v>
      </c>
      <c r="C734" s="85">
        <v>3</v>
      </c>
      <c r="D734" s="159"/>
      <c r="E734" s="74">
        <v>2022</v>
      </c>
      <c r="F734" s="76">
        <v>491</v>
      </c>
      <c r="G734" s="76">
        <v>254</v>
      </c>
      <c r="H734" s="76">
        <v>237</v>
      </c>
      <c r="I734" s="18">
        <v>42</v>
      </c>
      <c r="J734" s="33" t="s">
        <v>98</v>
      </c>
      <c r="K734" s="159">
        <v>43</v>
      </c>
      <c r="L734" s="74">
        <v>1982</v>
      </c>
      <c r="M734" s="76">
        <v>934</v>
      </c>
      <c r="N734" s="76">
        <v>486</v>
      </c>
      <c r="O734" s="76">
        <v>448</v>
      </c>
    </row>
    <row r="735" spans="1:15" ht="12" customHeight="1" x14ac:dyDescent="0.25">
      <c r="A735" s="16">
        <v>3</v>
      </c>
      <c r="B735" s="33" t="s">
        <v>98</v>
      </c>
      <c r="C735" s="85">
        <v>4</v>
      </c>
      <c r="D735" s="159"/>
      <c r="E735" s="74">
        <v>2021</v>
      </c>
      <c r="F735" s="76">
        <v>500</v>
      </c>
      <c r="G735" s="76">
        <v>278</v>
      </c>
      <c r="H735" s="76">
        <v>222</v>
      </c>
      <c r="I735" s="18">
        <v>43</v>
      </c>
      <c r="J735" s="33" t="s">
        <v>98</v>
      </c>
      <c r="K735" s="159">
        <v>44</v>
      </c>
      <c r="L735" s="74">
        <v>1981</v>
      </c>
      <c r="M735" s="76">
        <v>960</v>
      </c>
      <c r="N735" s="76">
        <v>508</v>
      </c>
      <c r="O735" s="76">
        <v>452</v>
      </c>
    </row>
    <row r="736" spans="1:15" ht="12" customHeight="1" x14ac:dyDescent="0.25">
      <c r="A736" s="16">
        <v>4</v>
      </c>
      <c r="B736" s="33" t="s">
        <v>98</v>
      </c>
      <c r="C736" s="85">
        <v>5</v>
      </c>
      <c r="D736" s="159"/>
      <c r="E736" s="74">
        <v>2020</v>
      </c>
      <c r="F736" s="76">
        <v>536</v>
      </c>
      <c r="G736" s="76">
        <v>297</v>
      </c>
      <c r="H736" s="76">
        <v>239</v>
      </c>
      <c r="I736" s="18">
        <v>44</v>
      </c>
      <c r="J736" s="33" t="s">
        <v>98</v>
      </c>
      <c r="K736" s="159">
        <v>45</v>
      </c>
      <c r="L736" s="74">
        <v>1980</v>
      </c>
      <c r="M736" s="76">
        <v>973</v>
      </c>
      <c r="N736" s="76">
        <v>500</v>
      </c>
      <c r="O736" s="76">
        <v>473</v>
      </c>
    </row>
    <row r="737" spans="1:17" ht="12" customHeight="1" x14ac:dyDescent="0.25">
      <c r="A737" s="16">
        <v>5</v>
      </c>
      <c r="B737" s="33" t="s">
        <v>98</v>
      </c>
      <c r="C737" s="85">
        <v>6</v>
      </c>
      <c r="D737" s="159"/>
      <c r="E737" s="74">
        <v>2019</v>
      </c>
      <c r="F737" s="76">
        <v>590</v>
      </c>
      <c r="G737" s="76">
        <v>317</v>
      </c>
      <c r="H737" s="76">
        <v>273</v>
      </c>
      <c r="I737" s="163">
        <v>40</v>
      </c>
      <c r="J737" s="130" t="s">
        <v>98</v>
      </c>
      <c r="K737" s="160">
        <v>45</v>
      </c>
      <c r="L737" s="78"/>
      <c r="M737" s="81">
        <v>4764</v>
      </c>
      <c r="N737" s="81">
        <v>2502</v>
      </c>
      <c r="O737" s="81">
        <v>2262</v>
      </c>
    </row>
    <row r="738" spans="1:17" ht="12" customHeight="1" x14ac:dyDescent="0.25">
      <c r="A738" s="28">
        <v>0</v>
      </c>
      <c r="B738" s="130" t="s">
        <v>98</v>
      </c>
      <c r="C738" s="224">
        <v>6</v>
      </c>
      <c r="D738" s="160"/>
      <c r="E738" s="78"/>
      <c r="F738" s="81">
        <v>2899</v>
      </c>
      <c r="G738" s="81">
        <v>1539</v>
      </c>
      <c r="H738" s="81">
        <v>1360</v>
      </c>
      <c r="I738" s="18"/>
      <c r="J738" s="33"/>
      <c r="K738" s="159"/>
      <c r="L738" s="74"/>
      <c r="M738" s="76"/>
    </row>
    <row r="739" spans="1:17" ht="12" customHeight="1" x14ac:dyDescent="0.25">
      <c r="B739" s="33"/>
      <c r="D739" s="159"/>
      <c r="E739" s="74"/>
      <c r="F739" s="76">
        <v>0</v>
      </c>
      <c r="I739" s="18">
        <v>45</v>
      </c>
      <c r="J739" s="33" t="s">
        <v>98</v>
      </c>
      <c r="K739" s="159">
        <v>46</v>
      </c>
      <c r="L739" s="74">
        <v>1979</v>
      </c>
      <c r="M739" s="76">
        <v>913</v>
      </c>
      <c r="N739" s="76">
        <v>468</v>
      </c>
      <c r="O739" s="76">
        <v>445</v>
      </c>
    </row>
    <row r="740" spans="1:17" ht="12" customHeight="1" x14ac:dyDescent="0.25">
      <c r="A740" s="16">
        <v>6</v>
      </c>
      <c r="B740" s="33" t="s">
        <v>98</v>
      </c>
      <c r="C740" s="85">
        <v>7</v>
      </c>
      <c r="D740" s="159"/>
      <c r="E740" s="74">
        <v>2018</v>
      </c>
      <c r="F740" s="76">
        <v>588</v>
      </c>
      <c r="G740" s="76">
        <v>325</v>
      </c>
      <c r="H740" s="76">
        <v>263</v>
      </c>
      <c r="I740" s="18">
        <v>46</v>
      </c>
      <c r="J740" s="33" t="s">
        <v>98</v>
      </c>
      <c r="K740" s="159">
        <v>47</v>
      </c>
      <c r="L740" s="74">
        <v>1978</v>
      </c>
      <c r="M740" s="76">
        <v>891</v>
      </c>
      <c r="N740" s="76">
        <v>448</v>
      </c>
      <c r="O740" s="76">
        <v>443</v>
      </c>
    </row>
    <row r="741" spans="1:17" ht="12" customHeight="1" x14ac:dyDescent="0.25">
      <c r="A741" s="16">
        <v>7</v>
      </c>
      <c r="B741" s="33" t="s">
        <v>98</v>
      </c>
      <c r="C741" s="85">
        <v>8</v>
      </c>
      <c r="D741" s="159"/>
      <c r="E741" s="74">
        <v>2017</v>
      </c>
      <c r="F741" s="76">
        <v>656</v>
      </c>
      <c r="G741" s="76">
        <v>353</v>
      </c>
      <c r="H741" s="76">
        <v>303</v>
      </c>
      <c r="I741" s="18">
        <v>47</v>
      </c>
      <c r="J741" s="33" t="s">
        <v>98</v>
      </c>
      <c r="K741" s="159">
        <v>48</v>
      </c>
      <c r="L741" s="74">
        <v>1977</v>
      </c>
      <c r="M741" s="76">
        <v>868</v>
      </c>
      <c r="N741" s="76">
        <v>438</v>
      </c>
      <c r="O741" s="76">
        <v>430</v>
      </c>
    </row>
    <row r="742" spans="1:17" ht="12" customHeight="1" x14ac:dyDescent="0.25">
      <c r="A742" s="16">
        <v>8</v>
      </c>
      <c r="B742" s="33" t="s">
        <v>98</v>
      </c>
      <c r="C742" s="85">
        <v>9</v>
      </c>
      <c r="D742" s="159"/>
      <c r="E742" s="74">
        <v>2016</v>
      </c>
      <c r="F742" s="76">
        <v>721</v>
      </c>
      <c r="G742" s="76">
        <v>385</v>
      </c>
      <c r="H742" s="76">
        <v>336</v>
      </c>
      <c r="I742" s="18">
        <v>48</v>
      </c>
      <c r="J742" s="33" t="s">
        <v>98</v>
      </c>
      <c r="K742" s="159">
        <v>49</v>
      </c>
      <c r="L742" s="74">
        <v>1976</v>
      </c>
      <c r="M742" s="76">
        <v>773</v>
      </c>
      <c r="N742" s="76">
        <v>388</v>
      </c>
      <c r="O742" s="76">
        <v>385</v>
      </c>
    </row>
    <row r="743" spans="1:17" ht="12" customHeight="1" x14ac:dyDescent="0.25">
      <c r="A743" s="16">
        <v>9</v>
      </c>
      <c r="B743" s="33" t="s">
        <v>98</v>
      </c>
      <c r="C743" s="85">
        <v>10</v>
      </c>
      <c r="D743" s="159"/>
      <c r="E743" s="74">
        <v>2015</v>
      </c>
      <c r="F743" s="76">
        <v>653</v>
      </c>
      <c r="G743" s="76">
        <v>354</v>
      </c>
      <c r="H743" s="76">
        <v>299</v>
      </c>
      <c r="I743" s="18">
        <v>49</v>
      </c>
      <c r="J743" s="33" t="s">
        <v>98</v>
      </c>
      <c r="K743" s="159">
        <v>50</v>
      </c>
      <c r="L743" s="74">
        <v>1975</v>
      </c>
      <c r="M743" s="76">
        <v>714</v>
      </c>
      <c r="N743" s="76">
        <v>376</v>
      </c>
      <c r="O743" s="76">
        <v>338</v>
      </c>
    </row>
    <row r="744" spans="1:17" ht="12" customHeight="1" x14ac:dyDescent="0.25">
      <c r="A744" s="16">
        <v>10</v>
      </c>
      <c r="B744" s="33" t="s">
        <v>98</v>
      </c>
      <c r="C744" s="85">
        <v>11</v>
      </c>
      <c r="D744" s="159"/>
      <c r="E744" s="74">
        <v>2014</v>
      </c>
      <c r="F744" s="76">
        <v>633</v>
      </c>
      <c r="G744" s="76">
        <v>361</v>
      </c>
      <c r="H744" s="76">
        <v>272</v>
      </c>
      <c r="I744" s="163">
        <v>45</v>
      </c>
      <c r="J744" s="130" t="s">
        <v>98</v>
      </c>
      <c r="K744" s="160">
        <v>50</v>
      </c>
      <c r="L744" s="78"/>
      <c r="M744" s="81">
        <v>4159</v>
      </c>
      <c r="N744" s="81">
        <v>2118</v>
      </c>
      <c r="O744" s="81">
        <v>2041</v>
      </c>
      <c r="Q744" s="76"/>
    </row>
    <row r="745" spans="1:17" ht="12" customHeight="1" x14ac:dyDescent="0.25">
      <c r="A745" s="16">
        <v>11</v>
      </c>
      <c r="B745" s="33" t="s">
        <v>98</v>
      </c>
      <c r="C745" s="85">
        <v>12</v>
      </c>
      <c r="D745" s="159"/>
      <c r="E745" s="74">
        <v>2013</v>
      </c>
      <c r="F745" s="76">
        <v>676</v>
      </c>
      <c r="G745" s="76">
        <v>367</v>
      </c>
      <c r="H745" s="76">
        <v>309</v>
      </c>
      <c r="I745" s="18"/>
      <c r="J745" s="33"/>
      <c r="K745" s="159"/>
      <c r="L745" s="74"/>
      <c r="M745" s="76"/>
    </row>
    <row r="746" spans="1:17" ht="12" customHeight="1" x14ac:dyDescent="0.25">
      <c r="A746" s="16">
        <v>12</v>
      </c>
      <c r="B746" s="33" t="s">
        <v>98</v>
      </c>
      <c r="C746" s="85">
        <v>13</v>
      </c>
      <c r="D746" s="159"/>
      <c r="E746" s="74">
        <v>2012</v>
      </c>
      <c r="F746" s="76">
        <v>629</v>
      </c>
      <c r="G746" s="76">
        <v>345</v>
      </c>
      <c r="H746" s="76">
        <v>284</v>
      </c>
      <c r="I746" s="18">
        <v>50</v>
      </c>
      <c r="J746" s="33" t="s">
        <v>98</v>
      </c>
      <c r="K746" s="159">
        <v>51</v>
      </c>
      <c r="L746" s="74">
        <v>1974</v>
      </c>
      <c r="M746" s="76">
        <v>720</v>
      </c>
      <c r="N746" s="76">
        <v>386</v>
      </c>
      <c r="O746" s="76">
        <v>334</v>
      </c>
    </row>
    <row r="747" spans="1:17" ht="12" customHeight="1" x14ac:dyDescent="0.25">
      <c r="A747" s="16">
        <v>13</v>
      </c>
      <c r="B747" s="33" t="s">
        <v>98</v>
      </c>
      <c r="C747" s="85">
        <v>14</v>
      </c>
      <c r="D747" s="159"/>
      <c r="E747" s="74">
        <v>2011</v>
      </c>
      <c r="F747" s="76">
        <v>643</v>
      </c>
      <c r="G747" s="76">
        <v>318</v>
      </c>
      <c r="H747" s="76">
        <v>325</v>
      </c>
      <c r="I747" s="18">
        <v>51</v>
      </c>
      <c r="J747" s="33" t="s">
        <v>98</v>
      </c>
      <c r="K747" s="159">
        <v>52</v>
      </c>
      <c r="L747" s="74">
        <v>1973</v>
      </c>
      <c r="M747" s="76">
        <v>839</v>
      </c>
      <c r="N747" s="76">
        <v>462</v>
      </c>
      <c r="O747" s="76">
        <v>377</v>
      </c>
    </row>
    <row r="748" spans="1:17" ht="12" customHeight="1" x14ac:dyDescent="0.25">
      <c r="A748" s="16">
        <v>14</v>
      </c>
      <c r="B748" s="33" t="s">
        <v>98</v>
      </c>
      <c r="C748" s="85">
        <v>15</v>
      </c>
      <c r="D748" s="159"/>
      <c r="E748" s="74">
        <v>2010</v>
      </c>
      <c r="F748" s="76">
        <v>695</v>
      </c>
      <c r="G748" s="76">
        <v>369</v>
      </c>
      <c r="H748" s="76">
        <v>326</v>
      </c>
      <c r="I748" s="18">
        <v>52</v>
      </c>
      <c r="J748" s="33" t="s">
        <v>98</v>
      </c>
      <c r="K748" s="159">
        <v>53</v>
      </c>
      <c r="L748" s="74">
        <v>1972</v>
      </c>
      <c r="M748" s="76">
        <v>937</v>
      </c>
      <c r="N748" s="76">
        <v>506</v>
      </c>
      <c r="O748" s="76">
        <v>431</v>
      </c>
    </row>
    <row r="749" spans="1:17" ht="12" customHeight="1" x14ac:dyDescent="0.25">
      <c r="A749" s="28">
        <v>6</v>
      </c>
      <c r="B749" s="130" t="s">
        <v>98</v>
      </c>
      <c r="C749" s="224">
        <v>15</v>
      </c>
      <c r="D749" s="160"/>
      <c r="E749" s="78"/>
      <c r="F749" s="81">
        <v>5894</v>
      </c>
      <c r="G749" s="81">
        <v>3177</v>
      </c>
      <c r="H749" s="81">
        <v>2717</v>
      </c>
      <c r="I749" s="18">
        <v>53</v>
      </c>
      <c r="J749" s="33" t="s">
        <v>98</v>
      </c>
      <c r="K749" s="159">
        <v>54</v>
      </c>
      <c r="L749" s="74">
        <v>1971</v>
      </c>
      <c r="M749" s="76">
        <v>1052</v>
      </c>
      <c r="N749" s="76">
        <v>571</v>
      </c>
      <c r="O749" s="76">
        <v>481</v>
      </c>
    </row>
    <row r="750" spans="1:17" ht="12" customHeight="1" x14ac:dyDescent="0.25">
      <c r="B750" s="33"/>
      <c r="D750" s="159"/>
      <c r="E750" s="74"/>
      <c r="F750" s="76">
        <v>0</v>
      </c>
      <c r="I750" s="18">
        <v>54</v>
      </c>
      <c r="J750" s="33" t="s">
        <v>98</v>
      </c>
      <c r="K750" s="159">
        <v>55</v>
      </c>
      <c r="L750" s="74">
        <v>1970</v>
      </c>
      <c r="M750" s="76">
        <v>1005</v>
      </c>
      <c r="N750" s="76">
        <v>533</v>
      </c>
      <c r="O750" s="76">
        <v>472</v>
      </c>
    </row>
    <row r="751" spans="1:17" ht="12" customHeight="1" x14ac:dyDescent="0.25">
      <c r="A751" s="16">
        <v>15</v>
      </c>
      <c r="B751" s="33" t="s">
        <v>98</v>
      </c>
      <c r="C751" s="85">
        <v>16</v>
      </c>
      <c r="D751" s="159"/>
      <c r="E751" s="74">
        <v>2009</v>
      </c>
      <c r="F751" s="76">
        <v>663</v>
      </c>
      <c r="G751" s="76">
        <v>357</v>
      </c>
      <c r="H751" s="76">
        <v>306</v>
      </c>
      <c r="I751" s="163">
        <v>50</v>
      </c>
      <c r="J751" s="130" t="s">
        <v>98</v>
      </c>
      <c r="K751" s="160">
        <v>55</v>
      </c>
      <c r="L751" s="78"/>
      <c r="M751" s="81">
        <v>4553</v>
      </c>
      <c r="N751" s="81">
        <v>2458</v>
      </c>
      <c r="O751" s="81">
        <v>2095</v>
      </c>
    </row>
    <row r="752" spans="1:17" ht="12" customHeight="1" x14ac:dyDescent="0.25">
      <c r="A752" s="16">
        <v>16</v>
      </c>
      <c r="B752" s="33" t="s">
        <v>98</v>
      </c>
      <c r="C752" s="85">
        <v>17</v>
      </c>
      <c r="D752" s="159"/>
      <c r="E752" s="74">
        <v>2008</v>
      </c>
      <c r="F752" s="76">
        <v>661</v>
      </c>
      <c r="G752" s="76">
        <v>364</v>
      </c>
      <c r="H752" s="76">
        <v>297</v>
      </c>
      <c r="I752" s="18"/>
      <c r="J752" s="33"/>
      <c r="K752" s="159"/>
      <c r="L752" s="74"/>
      <c r="M752" s="76"/>
    </row>
    <row r="753" spans="1:15" ht="12" customHeight="1" x14ac:dyDescent="0.25">
      <c r="A753" s="16">
        <v>17</v>
      </c>
      <c r="B753" s="33" t="s">
        <v>98</v>
      </c>
      <c r="C753" s="85">
        <v>18</v>
      </c>
      <c r="D753" s="159"/>
      <c r="E753" s="74">
        <v>2007</v>
      </c>
      <c r="F753" s="76">
        <v>647</v>
      </c>
      <c r="G753" s="76">
        <v>351</v>
      </c>
      <c r="H753" s="76">
        <v>296</v>
      </c>
      <c r="I753" s="18">
        <v>55</v>
      </c>
      <c r="J753" s="33" t="s">
        <v>98</v>
      </c>
      <c r="K753" s="159">
        <v>56</v>
      </c>
      <c r="L753" s="74">
        <v>1969</v>
      </c>
      <c r="M753" s="76">
        <v>1082</v>
      </c>
      <c r="N753" s="76">
        <v>562</v>
      </c>
      <c r="O753" s="76">
        <v>520</v>
      </c>
    </row>
    <row r="754" spans="1:15" ht="12" customHeight="1" x14ac:dyDescent="0.25">
      <c r="A754" s="28">
        <v>15</v>
      </c>
      <c r="B754" s="130" t="s">
        <v>98</v>
      </c>
      <c r="C754" s="224">
        <v>18</v>
      </c>
      <c r="D754" s="160"/>
      <c r="E754" s="78"/>
      <c r="F754" s="81">
        <v>1971</v>
      </c>
      <c r="G754" s="81">
        <v>1072</v>
      </c>
      <c r="H754" s="81">
        <v>899</v>
      </c>
      <c r="I754" s="18">
        <v>56</v>
      </c>
      <c r="J754" s="33" t="s">
        <v>98</v>
      </c>
      <c r="K754" s="159">
        <v>57</v>
      </c>
      <c r="L754" s="74">
        <v>1968</v>
      </c>
      <c r="M754" s="76">
        <v>1013</v>
      </c>
      <c r="N754" s="76">
        <v>524</v>
      </c>
      <c r="O754" s="76">
        <v>489</v>
      </c>
    </row>
    <row r="755" spans="1:15" ht="12" customHeight="1" x14ac:dyDescent="0.25">
      <c r="B755" s="33"/>
      <c r="D755" s="159"/>
      <c r="E755" s="74"/>
      <c r="F755" s="76">
        <v>0</v>
      </c>
      <c r="I755" s="18">
        <v>57</v>
      </c>
      <c r="J755" s="33" t="s">
        <v>98</v>
      </c>
      <c r="K755" s="159">
        <v>58</v>
      </c>
      <c r="L755" s="74">
        <v>1967</v>
      </c>
      <c r="M755" s="76">
        <v>1044</v>
      </c>
      <c r="N755" s="76">
        <v>523</v>
      </c>
      <c r="O755" s="76">
        <v>521</v>
      </c>
    </row>
    <row r="756" spans="1:15" ht="12" customHeight="1" x14ac:dyDescent="0.25">
      <c r="A756" s="16">
        <v>18</v>
      </c>
      <c r="B756" s="33" t="s">
        <v>98</v>
      </c>
      <c r="C756" s="85">
        <v>19</v>
      </c>
      <c r="D756" s="159"/>
      <c r="E756" s="74">
        <v>2006</v>
      </c>
      <c r="F756" s="76">
        <v>590</v>
      </c>
      <c r="G756" s="76">
        <v>335</v>
      </c>
      <c r="H756" s="76">
        <v>255</v>
      </c>
      <c r="I756" s="18">
        <v>58</v>
      </c>
      <c r="J756" s="33" t="s">
        <v>98</v>
      </c>
      <c r="K756" s="159">
        <v>59</v>
      </c>
      <c r="L756" s="74">
        <v>1966</v>
      </c>
      <c r="M756" s="76">
        <v>1159</v>
      </c>
      <c r="N756" s="76">
        <v>606</v>
      </c>
      <c r="O756" s="76">
        <v>553</v>
      </c>
    </row>
    <row r="757" spans="1:15" ht="12" customHeight="1" x14ac:dyDescent="0.25">
      <c r="A757" s="16">
        <v>19</v>
      </c>
      <c r="B757" s="33" t="s">
        <v>98</v>
      </c>
      <c r="C757" s="85">
        <v>20</v>
      </c>
      <c r="D757" s="159"/>
      <c r="E757" s="74">
        <v>2005</v>
      </c>
      <c r="F757" s="76">
        <v>612</v>
      </c>
      <c r="G757" s="76">
        <v>364</v>
      </c>
      <c r="H757" s="76">
        <v>248</v>
      </c>
      <c r="I757" s="18">
        <v>59</v>
      </c>
      <c r="J757" s="33" t="s">
        <v>98</v>
      </c>
      <c r="K757" s="159">
        <v>60</v>
      </c>
      <c r="L757" s="74">
        <v>1965</v>
      </c>
      <c r="M757" s="76">
        <v>1109</v>
      </c>
      <c r="N757" s="76">
        <v>579</v>
      </c>
      <c r="O757" s="76">
        <v>530</v>
      </c>
    </row>
    <row r="758" spans="1:15" ht="12" customHeight="1" x14ac:dyDescent="0.25">
      <c r="A758" s="16">
        <v>20</v>
      </c>
      <c r="B758" s="33" t="s">
        <v>98</v>
      </c>
      <c r="C758" s="85">
        <v>21</v>
      </c>
      <c r="D758" s="159"/>
      <c r="E758" s="74">
        <v>2004</v>
      </c>
      <c r="F758" s="76">
        <v>583</v>
      </c>
      <c r="G758" s="76">
        <v>332</v>
      </c>
      <c r="H758" s="76">
        <v>251</v>
      </c>
      <c r="I758" s="163">
        <v>55</v>
      </c>
      <c r="J758" s="130" t="s">
        <v>98</v>
      </c>
      <c r="K758" s="160">
        <v>60</v>
      </c>
      <c r="L758" s="78"/>
      <c r="M758" s="81">
        <v>5407</v>
      </c>
      <c r="N758" s="81">
        <v>2794</v>
      </c>
      <c r="O758" s="81">
        <v>2613</v>
      </c>
    </row>
    <row r="759" spans="1:15" ht="12" customHeight="1" x14ac:dyDescent="0.25">
      <c r="A759" s="16">
        <v>21</v>
      </c>
      <c r="B759" s="33" t="s">
        <v>98</v>
      </c>
      <c r="C759" s="85">
        <v>22</v>
      </c>
      <c r="D759" s="159"/>
      <c r="E759" s="74">
        <v>2003</v>
      </c>
      <c r="F759" s="76">
        <v>537</v>
      </c>
      <c r="G759" s="76">
        <v>298</v>
      </c>
      <c r="H759" s="76">
        <v>239</v>
      </c>
      <c r="I759" s="18"/>
      <c r="J759" s="33"/>
      <c r="K759" s="159"/>
      <c r="L759" s="74"/>
      <c r="M759" s="76"/>
    </row>
    <row r="760" spans="1:15" ht="12" customHeight="1" x14ac:dyDescent="0.25">
      <c r="A760" s="16">
        <v>22</v>
      </c>
      <c r="B760" s="33" t="s">
        <v>98</v>
      </c>
      <c r="C760" s="85">
        <v>23</v>
      </c>
      <c r="D760" s="159"/>
      <c r="E760" s="74">
        <v>2002</v>
      </c>
      <c r="F760" s="76">
        <v>485</v>
      </c>
      <c r="G760" s="76">
        <v>269</v>
      </c>
      <c r="H760" s="76">
        <v>216</v>
      </c>
      <c r="I760" s="18">
        <v>60</v>
      </c>
      <c r="J760" s="33" t="s">
        <v>98</v>
      </c>
      <c r="K760" s="159">
        <v>61</v>
      </c>
      <c r="L760" s="74">
        <v>1964</v>
      </c>
      <c r="M760" s="76">
        <v>1186</v>
      </c>
      <c r="N760" s="76">
        <v>576</v>
      </c>
      <c r="O760" s="76">
        <v>610</v>
      </c>
    </row>
    <row r="761" spans="1:15" ht="12" customHeight="1" x14ac:dyDescent="0.25">
      <c r="A761" s="16">
        <v>23</v>
      </c>
      <c r="B761" s="33" t="s">
        <v>98</v>
      </c>
      <c r="C761" s="85">
        <v>24</v>
      </c>
      <c r="D761" s="159"/>
      <c r="E761" s="74">
        <v>2001</v>
      </c>
      <c r="F761" s="76">
        <v>497</v>
      </c>
      <c r="G761" s="76">
        <v>281</v>
      </c>
      <c r="H761" s="76">
        <v>216</v>
      </c>
      <c r="I761" s="18">
        <v>61</v>
      </c>
      <c r="J761" s="33" t="s">
        <v>98</v>
      </c>
      <c r="K761" s="159">
        <v>62</v>
      </c>
      <c r="L761" s="74">
        <v>1963</v>
      </c>
      <c r="M761" s="76">
        <v>1259</v>
      </c>
      <c r="N761" s="76">
        <v>598</v>
      </c>
      <c r="O761" s="76">
        <v>661</v>
      </c>
    </row>
    <row r="762" spans="1:15" ht="12" customHeight="1" x14ac:dyDescent="0.25">
      <c r="A762" s="16">
        <v>24</v>
      </c>
      <c r="B762" s="33" t="s">
        <v>98</v>
      </c>
      <c r="C762" s="85">
        <v>25</v>
      </c>
      <c r="D762" s="159"/>
      <c r="E762" s="74">
        <v>2000</v>
      </c>
      <c r="F762" s="76">
        <v>493</v>
      </c>
      <c r="G762" s="76">
        <v>252</v>
      </c>
      <c r="H762" s="76">
        <v>241</v>
      </c>
      <c r="I762" s="18">
        <v>62</v>
      </c>
      <c r="J762" s="33" t="s">
        <v>98</v>
      </c>
      <c r="K762" s="159">
        <v>63</v>
      </c>
      <c r="L762" s="74">
        <v>1962</v>
      </c>
      <c r="M762" s="76">
        <v>1192</v>
      </c>
      <c r="N762" s="76">
        <v>603</v>
      </c>
      <c r="O762" s="76">
        <v>589</v>
      </c>
    </row>
    <row r="763" spans="1:15" ht="12" customHeight="1" x14ac:dyDescent="0.25">
      <c r="A763" s="28">
        <v>18</v>
      </c>
      <c r="B763" s="130" t="s">
        <v>98</v>
      </c>
      <c r="C763" s="224">
        <v>25</v>
      </c>
      <c r="D763" s="160"/>
      <c r="E763" s="78"/>
      <c r="F763" s="81">
        <v>3797</v>
      </c>
      <c r="G763" s="81">
        <v>2131</v>
      </c>
      <c r="H763" s="81">
        <v>1666</v>
      </c>
      <c r="I763" s="18">
        <v>63</v>
      </c>
      <c r="J763" s="33" t="s">
        <v>98</v>
      </c>
      <c r="K763" s="159">
        <v>64</v>
      </c>
      <c r="L763" s="74">
        <v>1961</v>
      </c>
      <c r="M763" s="76">
        <v>1221</v>
      </c>
      <c r="N763" s="76">
        <v>603</v>
      </c>
      <c r="O763" s="76">
        <v>618</v>
      </c>
    </row>
    <row r="764" spans="1:15" ht="12" customHeight="1" x14ac:dyDescent="0.25">
      <c r="B764" s="33"/>
      <c r="D764" s="159"/>
      <c r="E764" s="74"/>
      <c r="F764" s="76">
        <v>0</v>
      </c>
      <c r="I764" s="18">
        <v>64</v>
      </c>
      <c r="J764" s="33" t="s">
        <v>98</v>
      </c>
      <c r="K764" s="159">
        <v>65</v>
      </c>
      <c r="L764" s="74">
        <v>1960</v>
      </c>
      <c r="M764" s="76">
        <v>1154</v>
      </c>
      <c r="N764" s="76">
        <v>558</v>
      </c>
      <c r="O764" s="76">
        <v>596</v>
      </c>
    </row>
    <row r="765" spans="1:15" ht="12" customHeight="1" x14ac:dyDescent="0.25">
      <c r="A765" s="16">
        <v>25</v>
      </c>
      <c r="B765" s="33" t="s">
        <v>98</v>
      </c>
      <c r="C765" s="85">
        <v>26</v>
      </c>
      <c r="D765" s="159"/>
      <c r="E765" s="74">
        <v>1999</v>
      </c>
      <c r="F765" s="76">
        <v>497</v>
      </c>
      <c r="G765" s="76">
        <v>278</v>
      </c>
      <c r="H765" s="76">
        <v>219</v>
      </c>
      <c r="I765" s="163">
        <v>60</v>
      </c>
      <c r="J765" s="130" t="s">
        <v>98</v>
      </c>
      <c r="K765" s="160">
        <v>65</v>
      </c>
      <c r="L765" s="78"/>
      <c r="M765" s="81">
        <v>6012</v>
      </c>
      <c r="N765" s="81">
        <v>2938</v>
      </c>
      <c r="O765" s="81">
        <v>3074</v>
      </c>
    </row>
    <row r="766" spans="1:15" ht="12" customHeight="1" x14ac:dyDescent="0.25">
      <c r="A766" s="16">
        <v>26</v>
      </c>
      <c r="B766" s="33" t="s">
        <v>98</v>
      </c>
      <c r="C766" s="85">
        <v>27</v>
      </c>
      <c r="D766" s="159"/>
      <c r="E766" s="74">
        <v>1998</v>
      </c>
      <c r="F766" s="76">
        <v>444</v>
      </c>
      <c r="G766" s="76">
        <v>235</v>
      </c>
      <c r="H766" s="76">
        <v>209</v>
      </c>
      <c r="I766" s="18"/>
      <c r="J766" s="33"/>
      <c r="K766" s="159"/>
      <c r="L766" s="74"/>
      <c r="M766" s="76"/>
    </row>
    <row r="767" spans="1:15" ht="12" customHeight="1" x14ac:dyDescent="0.25">
      <c r="A767" s="16">
        <v>27</v>
      </c>
      <c r="B767" s="33" t="s">
        <v>98</v>
      </c>
      <c r="C767" s="85">
        <v>28</v>
      </c>
      <c r="D767" s="159"/>
      <c r="E767" s="74">
        <v>1997</v>
      </c>
      <c r="F767" s="76">
        <v>468</v>
      </c>
      <c r="G767" s="76">
        <v>241</v>
      </c>
      <c r="H767" s="76">
        <v>227</v>
      </c>
      <c r="I767" s="18">
        <v>65</v>
      </c>
      <c r="J767" s="33" t="s">
        <v>98</v>
      </c>
      <c r="K767" s="159">
        <v>66</v>
      </c>
      <c r="L767" s="74">
        <v>1959</v>
      </c>
      <c r="M767" s="76">
        <v>1178</v>
      </c>
      <c r="N767" s="76">
        <v>565</v>
      </c>
      <c r="O767" s="76">
        <v>613</v>
      </c>
    </row>
    <row r="768" spans="1:15" ht="12" customHeight="1" x14ac:dyDescent="0.25">
      <c r="A768" s="16">
        <v>28</v>
      </c>
      <c r="B768" s="33" t="s">
        <v>98</v>
      </c>
      <c r="C768" s="85">
        <v>29</v>
      </c>
      <c r="D768" s="159"/>
      <c r="E768" s="74">
        <v>1996</v>
      </c>
      <c r="F768" s="76">
        <v>452</v>
      </c>
      <c r="G768" s="76">
        <v>232</v>
      </c>
      <c r="H768" s="76">
        <v>220</v>
      </c>
      <c r="I768" s="18">
        <v>66</v>
      </c>
      <c r="J768" s="33" t="s">
        <v>98</v>
      </c>
      <c r="K768" s="159">
        <v>67</v>
      </c>
      <c r="L768" s="74">
        <v>1958</v>
      </c>
      <c r="M768" s="76">
        <v>1012</v>
      </c>
      <c r="N768" s="76">
        <v>472</v>
      </c>
      <c r="O768" s="76">
        <v>540</v>
      </c>
    </row>
    <row r="769" spans="1:15" ht="12" customHeight="1" x14ac:dyDescent="0.25">
      <c r="A769" s="16">
        <v>29</v>
      </c>
      <c r="B769" s="33" t="s">
        <v>98</v>
      </c>
      <c r="C769" s="85">
        <v>30</v>
      </c>
      <c r="D769" s="159"/>
      <c r="E769" s="74">
        <v>1995</v>
      </c>
      <c r="F769" s="76">
        <v>441</v>
      </c>
      <c r="G769" s="76">
        <v>231</v>
      </c>
      <c r="H769" s="76">
        <v>210</v>
      </c>
      <c r="I769" s="18">
        <v>67</v>
      </c>
      <c r="J769" s="33" t="s">
        <v>98</v>
      </c>
      <c r="K769" s="159">
        <v>68</v>
      </c>
      <c r="L769" s="74">
        <v>1957</v>
      </c>
      <c r="M769" s="76">
        <v>1104</v>
      </c>
      <c r="N769" s="76">
        <v>521</v>
      </c>
      <c r="O769" s="76">
        <v>583</v>
      </c>
    </row>
    <row r="770" spans="1:15" ht="12" customHeight="1" x14ac:dyDescent="0.25">
      <c r="A770" s="28">
        <v>25</v>
      </c>
      <c r="B770" s="130" t="s">
        <v>98</v>
      </c>
      <c r="C770" s="224">
        <v>30</v>
      </c>
      <c r="D770" s="160"/>
      <c r="E770" s="78"/>
      <c r="F770" s="81">
        <v>2302</v>
      </c>
      <c r="G770" s="81">
        <v>1217</v>
      </c>
      <c r="H770" s="81">
        <v>1085</v>
      </c>
      <c r="I770" s="18">
        <v>68</v>
      </c>
      <c r="J770" s="33" t="s">
        <v>98</v>
      </c>
      <c r="K770" s="159">
        <v>69</v>
      </c>
      <c r="L770" s="74">
        <v>1956</v>
      </c>
      <c r="M770" s="76">
        <v>1091</v>
      </c>
      <c r="N770" s="76">
        <v>511</v>
      </c>
      <c r="O770" s="76">
        <v>580</v>
      </c>
    </row>
    <row r="771" spans="1:15" ht="12" customHeight="1" x14ac:dyDescent="0.25">
      <c r="B771" s="33"/>
      <c r="D771" s="159"/>
      <c r="E771" s="74"/>
      <c r="F771" s="76">
        <v>0</v>
      </c>
      <c r="I771" s="18">
        <v>69</v>
      </c>
      <c r="J771" s="33" t="s">
        <v>98</v>
      </c>
      <c r="K771" s="159">
        <v>70</v>
      </c>
      <c r="L771" s="74">
        <v>1955</v>
      </c>
      <c r="M771" s="76">
        <v>1114</v>
      </c>
      <c r="N771" s="76">
        <v>501</v>
      </c>
      <c r="O771" s="76">
        <v>613</v>
      </c>
    </row>
    <row r="772" spans="1:15" ht="12" customHeight="1" x14ac:dyDescent="0.25">
      <c r="A772" s="16">
        <v>30</v>
      </c>
      <c r="B772" s="33" t="s">
        <v>98</v>
      </c>
      <c r="C772" s="85">
        <v>31</v>
      </c>
      <c r="D772" s="159"/>
      <c r="E772" s="74">
        <v>1994</v>
      </c>
      <c r="F772" s="76">
        <v>464</v>
      </c>
      <c r="G772" s="76">
        <v>218</v>
      </c>
      <c r="H772" s="76">
        <v>246</v>
      </c>
      <c r="I772" s="163">
        <v>65</v>
      </c>
      <c r="J772" s="130" t="s">
        <v>98</v>
      </c>
      <c r="K772" s="160">
        <v>70</v>
      </c>
      <c r="L772" s="78"/>
      <c r="M772" s="81">
        <v>5499</v>
      </c>
      <c r="N772" s="81">
        <v>2570</v>
      </c>
      <c r="O772" s="81">
        <v>2929</v>
      </c>
    </row>
    <row r="773" spans="1:15" ht="12" customHeight="1" x14ac:dyDescent="0.25">
      <c r="A773" s="16">
        <v>31</v>
      </c>
      <c r="B773" s="33" t="s">
        <v>98</v>
      </c>
      <c r="C773" s="85">
        <v>32</v>
      </c>
      <c r="D773" s="159"/>
      <c r="E773" s="74">
        <v>1993</v>
      </c>
      <c r="F773" s="76">
        <v>429</v>
      </c>
      <c r="G773" s="76">
        <v>213</v>
      </c>
      <c r="H773" s="76">
        <v>216</v>
      </c>
      <c r="I773" s="18"/>
      <c r="J773" s="33"/>
      <c r="K773" s="159"/>
      <c r="L773" s="74"/>
      <c r="M773" s="76"/>
    </row>
    <row r="774" spans="1:15" ht="12" customHeight="1" x14ac:dyDescent="0.25">
      <c r="A774" s="16">
        <v>32</v>
      </c>
      <c r="B774" s="33" t="s">
        <v>98</v>
      </c>
      <c r="C774" s="85">
        <v>33</v>
      </c>
      <c r="D774" s="159"/>
      <c r="E774" s="74">
        <v>1992</v>
      </c>
      <c r="F774" s="76">
        <v>497</v>
      </c>
      <c r="G774" s="76">
        <v>250</v>
      </c>
      <c r="H774" s="76">
        <v>247</v>
      </c>
      <c r="I774" s="18">
        <v>70</v>
      </c>
      <c r="J774" s="33" t="s">
        <v>98</v>
      </c>
      <c r="K774" s="159">
        <v>71</v>
      </c>
      <c r="L774" s="74">
        <v>1954</v>
      </c>
      <c r="M774" s="76">
        <v>1070</v>
      </c>
      <c r="N774" s="76">
        <v>481</v>
      </c>
      <c r="O774" s="76">
        <v>589</v>
      </c>
    </row>
    <row r="775" spans="1:15" ht="12" customHeight="1" x14ac:dyDescent="0.25">
      <c r="A775" s="16">
        <v>33</v>
      </c>
      <c r="B775" s="33" t="s">
        <v>98</v>
      </c>
      <c r="C775" s="85">
        <v>34</v>
      </c>
      <c r="D775" s="159"/>
      <c r="E775" s="74">
        <v>1991</v>
      </c>
      <c r="F775" s="76">
        <v>551</v>
      </c>
      <c r="G775" s="76">
        <v>276</v>
      </c>
      <c r="H775" s="76">
        <v>275</v>
      </c>
      <c r="I775" s="18">
        <v>71</v>
      </c>
      <c r="J775" s="33" t="s">
        <v>98</v>
      </c>
      <c r="K775" s="159">
        <v>72</v>
      </c>
      <c r="L775" s="74">
        <v>1953</v>
      </c>
      <c r="M775" s="76">
        <v>1106</v>
      </c>
      <c r="N775" s="76">
        <v>527</v>
      </c>
      <c r="O775" s="76">
        <v>579</v>
      </c>
    </row>
    <row r="776" spans="1:15" ht="12" customHeight="1" x14ac:dyDescent="0.25">
      <c r="A776" s="16">
        <v>34</v>
      </c>
      <c r="B776" s="33" t="s">
        <v>98</v>
      </c>
      <c r="C776" s="85">
        <v>35</v>
      </c>
      <c r="D776" s="159"/>
      <c r="E776" s="74">
        <v>1990</v>
      </c>
      <c r="F776" s="76">
        <v>778</v>
      </c>
      <c r="G776" s="76">
        <v>386</v>
      </c>
      <c r="H776" s="76">
        <v>392</v>
      </c>
      <c r="I776" s="18">
        <v>72</v>
      </c>
      <c r="J776" s="33" t="s">
        <v>98</v>
      </c>
      <c r="K776" s="159">
        <v>73</v>
      </c>
      <c r="L776" s="74">
        <v>1952</v>
      </c>
      <c r="M776" s="76">
        <v>1045</v>
      </c>
      <c r="N776" s="76">
        <v>489</v>
      </c>
      <c r="O776" s="76">
        <v>556</v>
      </c>
    </row>
    <row r="777" spans="1:15" ht="12" customHeight="1" x14ac:dyDescent="0.25">
      <c r="A777" s="28">
        <v>30</v>
      </c>
      <c r="B777" s="130" t="s">
        <v>98</v>
      </c>
      <c r="C777" s="224">
        <v>35</v>
      </c>
      <c r="D777" s="160"/>
      <c r="E777" s="78"/>
      <c r="F777" s="81">
        <v>2719</v>
      </c>
      <c r="G777" s="81">
        <v>1343</v>
      </c>
      <c r="H777" s="81">
        <v>1376</v>
      </c>
      <c r="I777" s="18">
        <v>73</v>
      </c>
      <c r="J777" s="33" t="s">
        <v>98</v>
      </c>
      <c r="K777" s="159">
        <v>74</v>
      </c>
      <c r="L777" s="74">
        <v>1951</v>
      </c>
      <c r="M777" s="76">
        <v>1074</v>
      </c>
      <c r="N777" s="76">
        <v>501</v>
      </c>
      <c r="O777" s="76">
        <v>573</v>
      </c>
    </row>
    <row r="778" spans="1:15" ht="12" customHeight="1" x14ac:dyDescent="0.25">
      <c r="B778" s="33"/>
      <c r="D778" s="159"/>
      <c r="E778" s="74"/>
      <c r="F778" s="76">
        <v>0</v>
      </c>
      <c r="I778" s="18">
        <v>74</v>
      </c>
      <c r="J778" s="33" t="s">
        <v>98</v>
      </c>
      <c r="K778" s="159">
        <v>75</v>
      </c>
      <c r="L778" s="74">
        <v>1950</v>
      </c>
      <c r="M778" s="76">
        <v>911</v>
      </c>
      <c r="N778" s="76">
        <v>407</v>
      </c>
      <c r="O778" s="76">
        <v>504</v>
      </c>
    </row>
    <row r="779" spans="1:15" ht="12" customHeight="1" x14ac:dyDescent="0.25">
      <c r="A779" s="16">
        <v>35</v>
      </c>
      <c r="B779" s="33" t="s">
        <v>98</v>
      </c>
      <c r="C779" s="85">
        <v>36</v>
      </c>
      <c r="D779" s="159"/>
      <c r="E779" s="74">
        <v>1989</v>
      </c>
      <c r="F779" s="76">
        <v>877</v>
      </c>
      <c r="G779" s="76">
        <v>442</v>
      </c>
      <c r="H779" s="76">
        <v>435</v>
      </c>
      <c r="I779" s="163">
        <v>70</v>
      </c>
      <c r="J779" s="130" t="s">
        <v>98</v>
      </c>
      <c r="K779" s="160">
        <v>75</v>
      </c>
      <c r="L779" s="78"/>
      <c r="M779" s="81">
        <v>5206</v>
      </c>
      <c r="N779" s="81">
        <v>2405</v>
      </c>
      <c r="O779" s="81">
        <v>2801</v>
      </c>
    </row>
    <row r="780" spans="1:15" ht="12" customHeight="1" x14ac:dyDescent="0.25">
      <c r="A780" s="16">
        <v>36</v>
      </c>
      <c r="B780" s="33" t="s">
        <v>98</v>
      </c>
      <c r="C780" s="85">
        <v>37</v>
      </c>
      <c r="D780" s="159"/>
      <c r="E780" s="74">
        <v>1988</v>
      </c>
      <c r="F780" s="76">
        <v>904</v>
      </c>
      <c r="G780" s="76">
        <v>429</v>
      </c>
      <c r="H780" s="76">
        <v>475</v>
      </c>
      <c r="I780" s="18"/>
      <c r="J780" s="33"/>
      <c r="K780" s="159"/>
      <c r="L780" s="74"/>
      <c r="M780" s="76"/>
    </row>
    <row r="781" spans="1:15" ht="12" customHeight="1" x14ac:dyDescent="0.25">
      <c r="A781" s="16">
        <v>37</v>
      </c>
      <c r="B781" s="33" t="s">
        <v>98</v>
      </c>
      <c r="C781" s="85">
        <v>38</v>
      </c>
      <c r="D781" s="159"/>
      <c r="E781" s="74">
        <v>1987</v>
      </c>
      <c r="F781" s="76">
        <v>907</v>
      </c>
      <c r="G781" s="76">
        <v>458</v>
      </c>
      <c r="H781" s="76">
        <v>449</v>
      </c>
      <c r="I781" s="163">
        <v>75</v>
      </c>
      <c r="J781" s="130" t="s">
        <v>98</v>
      </c>
      <c r="K781" s="160">
        <v>80</v>
      </c>
      <c r="L781" s="74"/>
      <c r="M781" s="81">
        <v>2943</v>
      </c>
      <c r="N781" s="81">
        <v>1325</v>
      </c>
      <c r="O781" s="81">
        <v>1618</v>
      </c>
    </row>
    <row r="782" spans="1:15" ht="12" customHeight="1" x14ac:dyDescent="0.25">
      <c r="A782" s="16">
        <v>38</v>
      </c>
      <c r="B782" s="33" t="s">
        <v>98</v>
      </c>
      <c r="C782" s="85">
        <v>39</v>
      </c>
      <c r="D782" s="159"/>
      <c r="E782" s="74">
        <v>1986</v>
      </c>
      <c r="F782" s="76">
        <v>903</v>
      </c>
      <c r="G782" s="76">
        <v>470</v>
      </c>
      <c r="H782" s="76">
        <v>433</v>
      </c>
      <c r="I782" s="163">
        <v>80</v>
      </c>
      <c r="J782" s="130" t="s">
        <v>98</v>
      </c>
      <c r="K782" s="160">
        <v>85</v>
      </c>
      <c r="L782" s="74"/>
      <c r="M782" s="81">
        <v>2716</v>
      </c>
      <c r="N782" s="81">
        <v>1143</v>
      </c>
      <c r="O782" s="81">
        <v>1573</v>
      </c>
    </row>
    <row r="783" spans="1:15" ht="12" customHeight="1" x14ac:dyDescent="0.25">
      <c r="A783" s="16">
        <v>39</v>
      </c>
      <c r="B783" s="33" t="s">
        <v>98</v>
      </c>
      <c r="C783" s="85">
        <v>40</v>
      </c>
      <c r="D783" s="159"/>
      <c r="E783" s="74">
        <v>1985</v>
      </c>
      <c r="F783" s="76">
        <v>914</v>
      </c>
      <c r="G783" s="76">
        <v>496</v>
      </c>
      <c r="H783" s="76">
        <v>418</v>
      </c>
      <c r="I783" s="356" t="s">
        <v>411</v>
      </c>
      <c r="J783" s="357"/>
      <c r="K783" s="357"/>
      <c r="L783" s="74"/>
      <c r="M783" s="81">
        <v>2347</v>
      </c>
      <c r="N783" s="81">
        <v>759</v>
      </c>
      <c r="O783" s="81">
        <v>1588</v>
      </c>
    </row>
    <row r="784" spans="1:15" ht="12" customHeight="1" x14ac:dyDescent="0.25">
      <c r="A784" s="28">
        <v>35</v>
      </c>
      <c r="B784" s="130" t="s">
        <v>98</v>
      </c>
      <c r="C784" s="224">
        <v>40</v>
      </c>
      <c r="D784" s="160"/>
      <c r="E784" s="78"/>
      <c r="F784" s="81">
        <v>4505</v>
      </c>
      <c r="G784" s="81">
        <v>2295</v>
      </c>
      <c r="H784" s="81">
        <v>2210</v>
      </c>
      <c r="I784" s="356" t="s">
        <v>412</v>
      </c>
      <c r="J784" s="357"/>
      <c r="K784" s="357"/>
      <c r="L784" s="74"/>
      <c r="M784" s="81">
        <v>67693</v>
      </c>
      <c r="N784" s="81">
        <v>33786</v>
      </c>
      <c r="O784" s="81">
        <v>33907</v>
      </c>
    </row>
    <row r="785" spans="1:15" ht="12" customHeight="1" x14ac:dyDescent="0.25">
      <c r="A785" s="28"/>
      <c r="B785" s="130"/>
      <c r="C785" s="224"/>
      <c r="D785" s="160"/>
      <c r="E785" s="171"/>
      <c r="F785" s="81"/>
      <c r="G785" s="81"/>
      <c r="H785" s="81"/>
      <c r="I785" s="174"/>
      <c r="J785" s="41"/>
      <c r="L785" s="84"/>
      <c r="M785" s="81"/>
      <c r="N785" s="81"/>
      <c r="O785" s="81"/>
    </row>
    <row r="786" spans="1:15" x14ac:dyDescent="0.25">
      <c r="A786" s="287" t="s">
        <v>399</v>
      </c>
      <c r="B786" s="287"/>
      <c r="C786" s="287"/>
      <c r="D786" s="287"/>
      <c r="E786" s="287"/>
      <c r="F786" s="287"/>
      <c r="G786" s="287"/>
      <c r="H786" s="287"/>
      <c r="I786" s="287"/>
      <c r="J786" s="287"/>
      <c r="K786" s="287"/>
      <c r="L786" s="287"/>
      <c r="M786" s="287"/>
      <c r="N786" s="287"/>
      <c r="O786" s="287"/>
    </row>
    <row r="787" spans="1:15" x14ac:dyDescent="0.25">
      <c r="A787" s="41" t="s">
        <v>278</v>
      </c>
      <c r="B787" s="41"/>
      <c r="C787" s="41"/>
      <c r="D787" s="41"/>
      <c r="E787" s="41"/>
      <c r="F787" s="165"/>
      <c r="G787" s="165"/>
      <c r="H787" s="165"/>
      <c r="I787" s="41"/>
      <c r="J787" s="41"/>
      <c r="K787" s="41"/>
      <c r="L787" s="41"/>
      <c r="M787" s="232"/>
      <c r="N787" s="165"/>
      <c r="O787" s="165"/>
    </row>
    <row r="789" spans="1:15" x14ac:dyDescent="0.25">
      <c r="A789" s="88" t="s">
        <v>122</v>
      </c>
      <c r="B789" s="88"/>
      <c r="C789" s="88"/>
      <c r="D789" s="88"/>
      <c r="E789" s="358" t="s">
        <v>331</v>
      </c>
      <c r="F789" s="323" t="s">
        <v>0</v>
      </c>
      <c r="G789" s="251"/>
      <c r="H789" s="251"/>
      <c r="I789" s="151" t="s">
        <v>122</v>
      </c>
      <c r="J789" s="88"/>
      <c r="K789" s="88"/>
      <c r="L789" s="358" t="s">
        <v>331</v>
      </c>
      <c r="M789" s="323" t="s">
        <v>0</v>
      </c>
      <c r="N789" s="251"/>
      <c r="O789" s="251"/>
    </row>
    <row r="790" spans="1:15" x14ac:dyDescent="0.25">
      <c r="A790" s="41" t="s">
        <v>123</v>
      </c>
      <c r="B790" s="41"/>
      <c r="C790" s="41"/>
      <c r="D790" s="41"/>
      <c r="E790" s="359"/>
      <c r="F790" s="325"/>
      <c r="G790" s="316"/>
      <c r="H790" s="316"/>
      <c r="I790" s="161" t="s">
        <v>123</v>
      </c>
      <c r="J790" s="41"/>
      <c r="K790" s="41"/>
      <c r="L790" s="359"/>
      <c r="M790" s="325"/>
      <c r="N790" s="316"/>
      <c r="O790" s="316"/>
    </row>
    <row r="791" spans="1:15" x14ac:dyDescent="0.25">
      <c r="A791" s="66" t="s">
        <v>125</v>
      </c>
      <c r="B791" s="66"/>
      <c r="C791" s="66"/>
      <c r="D791" s="66"/>
      <c r="E791" s="360"/>
      <c r="F791" s="167" t="s">
        <v>51</v>
      </c>
      <c r="G791" s="166" t="s">
        <v>59</v>
      </c>
      <c r="H791" s="167" t="s">
        <v>60</v>
      </c>
      <c r="I791" s="162" t="s">
        <v>125</v>
      </c>
      <c r="J791" s="66"/>
      <c r="K791" s="66"/>
      <c r="L791" s="360"/>
      <c r="M791" s="236" t="s">
        <v>51</v>
      </c>
      <c r="N791" s="166" t="s">
        <v>59</v>
      </c>
      <c r="O791" s="167" t="s">
        <v>60</v>
      </c>
    </row>
    <row r="792" spans="1:15" ht="21" customHeight="1" x14ac:dyDescent="0.25">
      <c r="A792" s="16">
        <v>0</v>
      </c>
      <c r="B792" s="33" t="s">
        <v>98</v>
      </c>
      <c r="C792" s="85">
        <v>1</v>
      </c>
      <c r="D792" s="159"/>
      <c r="E792" s="74">
        <v>2024</v>
      </c>
      <c r="F792" s="76">
        <v>310</v>
      </c>
      <c r="G792" s="76">
        <v>154</v>
      </c>
      <c r="H792" s="76">
        <v>156</v>
      </c>
      <c r="I792" s="18">
        <v>40</v>
      </c>
      <c r="J792" s="33" t="s">
        <v>98</v>
      </c>
      <c r="K792" s="159">
        <v>41</v>
      </c>
      <c r="L792" s="74">
        <v>1984</v>
      </c>
      <c r="M792" s="76">
        <v>839</v>
      </c>
      <c r="N792" s="76">
        <v>468</v>
      </c>
      <c r="O792" s="76">
        <v>371</v>
      </c>
    </row>
    <row r="793" spans="1:15" x14ac:dyDescent="0.25">
      <c r="A793" s="16">
        <v>1</v>
      </c>
      <c r="B793" s="33" t="s">
        <v>98</v>
      </c>
      <c r="C793" s="85">
        <v>2</v>
      </c>
      <c r="D793" s="159"/>
      <c r="E793" s="74">
        <v>2023</v>
      </c>
      <c r="F793" s="76">
        <v>342</v>
      </c>
      <c r="G793" s="76">
        <v>167</v>
      </c>
      <c r="H793" s="76">
        <v>175</v>
      </c>
      <c r="I793" s="18">
        <v>41</v>
      </c>
      <c r="J793" s="33" t="s">
        <v>98</v>
      </c>
      <c r="K793" s="159">
        <v>42</v>
      </c>
      <c r="L793" s="74">
        <v>1983</v>
      </c>
      <c r="M793" s="76">
        <v>840</v>
      </c>
      <c r="N793" s="76">
        <v>455</v>
      </c>
      <c r="O793" s="76">
        <v>385</v>
      </c>
    </row>
    <row r="794" spans="1:15" x14ac:dyDescent="0.25">
      <c r="A794" s="16">
        <v>2</v>
      </c>
      <c r="B794" s="33" t="s">
        <v>98</v>
      </c>
      <c r="C794" s="85">
        <v>3</v>
      </c>
      <c r="D794" s="159"/>
      <c r="E794" s="74">
        <v>2022</v>
      </c>
      <c r="F794" s="76">
        <v>397</v>
      </c>
      <c r="G794" s="76">
        <v>205</v>
      </c>
      <c r="H794" s="76">
        <v>192</v>
      </c>
      <c r="I794" s="18">
        <v>42</v>
      </c>
      <c r="J794" s="33" t="s">
        <v>98</v>
      </c>
      <c r="K794" s="159">
        <v>43</v>
      </c>
      <c r="L794" s="74">
        <v>1982</v>
      </c>
      <c r="M794" s="76">
        <v>917</v>
      </c>
      <c r="N794" s="76">
        <v>476</v>
      </c>
      <c r="O794" s="76">
        <v>441</v>
      </c>
    </row>
    <row r="795" spans="1:15" ht="12" customHeight="1" x14ac:dyDescent="0.25">
      <c r="A795" s="16">
        <v>3</v>
      </c>
      <c r="B795" s="33" t="s">
        <v>98</v>
      </c>
      <c r="C795" s="85">
        <v>4</v>
      </c>
      <c r="D795" s="159"/>
      <c r="E795" s="74">
        <v>2021</v>
      </c>
      <c r="F795" s="76">
        <v>457</v>
      </c>
      <c r="G795" s="76">
        <v>238</v>
      </c>
      <c r="H795" s="76">
        <v>219</v>
      </c>
      <c r="I795" s="18">
        <v>43</v>
      </c>
      <c r="J795" s="33" t="s">
        <v>98</v>
      </c>
      <c r="K795" s="159">
        <v>44</v>
      </c>
      <c r="L795" s="74">
        <v>1981</v>
      </c>
      <c r="M795" s="76">
        <v>863</v>
      </c>
      <c r="N795" s="76">
        <v>469</v>
      </c>
      <c r="O795" s="76">
        <v>394</v>
      </c>
    </row>
    <row r="796" spans="1:15" ht="12" customHeight="1" x14ac:dyDescent="0.25">
      <c r="A796" s="16">
        <v>4</v>
      </c>
      <c r="B796" s="33" t="s">
        <v>98</v>
      </c>
      <c r="C796" s="85">
        <v>5</v>
      </c>
      <c r="D796" s="159"/>
      <c r="E796" s="74">
        <v>2020</v>
      </c>
      <c r="F796" s="76">
        <v>477</v>
      </c>
      <c r="G796" s="76">
        <v>247</v>
      </c>
      <c r="H796" s="76">
        <v>230</v>
      </c>
      <c r="I796" s="18">
        <v>44</v>
      </c>
      <c r="J796" s="33" t="s">
        <v>98</v>
      </c>
      <c r="K796" s="159">
        <v>45</v>
      </c>
      <c r="L796" s="74">
        <v>1980</v>
      </c>
      <c r="M796" s="76">
        <v>881</v>
      </c>
      <c r="N796" s="76">
        <v>510</v>
      </c>
      <c r="O796" s="76">
        <v>371</v>
      </c>
    </row>
    <row r="797" spans="1:15" ht="12" customHeight="1" x14ac:dyDescent="0.25">
      <c r="A797" s="16">
        <v>5</v>
      </c>
      <c r="B797" s="33" t="s">
        <v>98</v>
      </c>
      <c r="C797" s="85">
        <v>6</v>
      </c>
      <c r="D797" s="159"/>
      <c r="E797" s="74">
        <v>2019</v>
      </c>
      <c r="F797" s="76">
        <v>486</v>
      </c>
      <c r="G797" s="76">
        <v>236</v>
      </c>
      <c r="H797" s="76">
        <v>250</v>
      </c>
      <c r="I797" s="163">
        <v>40</v>
      </c>
      <c r="J797" s="130" t="s">
        <v>98</v>
      </c>
      <c r="K797" s="160">
        <v>45</v>
      </c>
      <c r="L797" s="78"/>
      <c r="M797" s="81">
        <v>4340</v>
      </c>
      <c r="N797" s="81">
        <v>2378</v>
      </c>
      <c r="O797" s="81">
        <v>1962</v>
      </c>
    </row>
    <row r="798" spans="1:15" ht="12" customHeight="1" x14ac:dyDescent="0.25">
      <c r="A798" s="28">
        <v>0</v>
      </c>
      <c r="B798" s="130" t="s">
        <v>98</v>
      </c>
      <c r="C798" s="224">
        <v>6</v>
      </c>
      <c r="D798" s="160"/>
      <c r="E798" s="78"/>
      <c r="F798" s="81">
        <v>2469</v>
      </c>
      <c r="G798" s="81">
        <v>1247</v>
      </c>
      <c r="H798" s="81">
        <v>1222</v>
      </c>
      <c r="I798" s="18"/>
      <c r="J798" s="33"/>
      <c r="K798" s="159"/>
      <c r="L798" s="74"/>
      <c r="M798" s="76"/>
    </row>
    <row r="799" spans="1:15" ht="12" customHeight="1" x14ac:dyDescent="0.25">
      <c r="B799" s="33"/>
      <c r="D799" s="159"/>
      <c r="E799" s="74"/>
      <c r="F799" s="76">
        <v>0</v>
      </c>
      <c r="I799" s="18">
        <v>45</v>
      </c>
      <c r="J799" s="33" t="s">
        <v>98</v>
      </c>
      <c r="K799" s="159">
        <v>46</v>
      </c>
      <c r="L799" s="74">
        <v>1979</v>
      </c>
      <c r="M799" s="76">
        <v>862</v>
      </c>
      <c r="N799" s="76">
        <v>464</v>
      </c>
      <c r="O799" s="76">
        <v>398</v>
      </c>
    </row>
    <row r="800" spans="1:15" ht="12" customHeight="1" x14ac:dyDescent="0.25">
      <c r="A800" s="16">
        <v>6</v>
      </c>
      <c r="B800" s="33" t="s">
        <v>98</v>
      </c>
      <c r="C800" s="85">
        <v>7</v>
      </c>
      <c r="D800" s="159"/>
      <c r="E800" s="74">
        <v>2018</v>
      </c>
      <c r="F800" s="76">
        <v>530</v>
      </c>
      <c r="G800" s="76">
        <v>263</v>
      </c>
      <c r="H800" s="76">
        <v>267</v>
      </c>
      <c r="I800" s="18">
        <v>46</v>
      </c>
      <c r="J800" s="33" t="s">
        <v>98</v>
      </c>
      <c r="K800" s="159">
        <v>47</v>
      </c>
      <c r="L800" s="74">
        <v>1978</v>
      </c>
      <c r="M800" s="76">
        <v>817</v>
      </c>
      <c r="N800" s="76">
        <v>422</v>
      </c>
      <c r="O800" s="76">
        <v>395</v>
      </c>
    </row>
    <row r="801" spans="1:15" ht="12" customHeight="1" x14ac:dyDescent="0.25">
      <c r="A801" s="16">
        <v>7</v>
      </c>
      <c r="B801" s="33" t="s">
        <v>98</v>
      </c>
      <c r="C801" s="85">
        <v>8</v>
      </c>
      <c r="D801" s="159"/>
      <c r="E801" s="74">
        <v>2017</v>
      </c>
      <c r="F801" s="76">
        <v>520</v>
      </c>
      <c r="G801" s="76">
        <v>257</v>
      </c>
      <c r="H801" s="76">
        <v>263</v>
      </c>
      <c r="I801" s="18">
        <v>47</v>
      </c>
      <c r="J801" s="33" t="s">
        <v>98</v>
      </c>
      <c r="K801" s="159">
        <v>48</v>
      </c>
      <c r="L801" s="74">
        <v>1977</v>
      </c>
      <c r="M801" s="76">
        <v>729</v>
      </c>
      <c r="N801" s="76">
        <v>383</v>
      </c>
      <c r="O801" s="76">
        <v>346</v>
      </c>
    </row>
    <row r="802" spans="1:15" ht="12" customHeight="1" x14ac:dyDescent="0.25">
      <c r="A802" s="16">
        <v>8</v>
      </c>
      <c r="B802" s="33" t="s">
        <v>98</v>
      </c>
      <c r="C802" s="85">
        <v>9</v>
      </c>
      <c r="D802" s="159"/>
      <c r="E802" s="74">
        <v>2016</v>
      </c>
      <c r="F802" s="76">
        <v>537</v>
      </c>
      <c r="G802" s="76">
        <v>272</v>
      </c>
      <c r="H802" s="76">
        <v>265</v>
      </c>
      <c r="I802" s="18">
        <v>48</v>
      </c>
      <c r="J802" s="33" t="s">
        <v>98</v>
      </c>
      <c r="K802" s="159">
        <v>49</v>
      </c>
      <c r="L802" s="74">
        <v>1976</v>
      </c>
      <c r="M802" s="76">
        <v>718</v>
      </c>
      <c r="N802" s="76">
        <v>369</v>
      </c>
      <c r="O802" s="76">
        <v>349</v>
      </c>
    </row>
    <row r="803" spans="1:15" ht="12" customHeight="1" x14ac:dyDescent="0.25">
      <c r="A803" s="16">
        <v>9</v>
      </c>
      <c r="B803" s="33" t="s">
        <v>98</v>
      </c>
      <c r="C803" s="85">
        <v>10</v>
      </c>
      <c r="D803" s="159"/>
      <c r="E803" s="74">
        <v>2015</v>
      </c>
      <c r="F803" s="76">
        <v>563</v>
      </c>
      <c r="G803" s="76">
        <v>302</v>
      </c>
      <c r="H803" s="76">
        <v>261</v>
      </c>
      <c r="I803" s="18">
        <v>49</v>
      </c>
      <c r="J803" s="33" t="s">
        <v>98</v>
      </c>
      <c r="K803" s="159">
        <v>50</v>
      </c>
      <c r="L803" s="74">
        <v>1975</v>
      </c>
      <c r="M803" s="76">
        <v>669</v>
      </c>
      <c r="N803" s="76">
        <v>373</v>
      </c>
      <c r="O803" s="76">
        <v>296</v>
      </c>
    </row>
    <row r="804" spans="1:15" ht="12" customHeight="1" x14ac:dyDescent="0.25">
      <c r="A804" s="16">
        <v>10</v>
      </c>
      <c r="B804" s="33" t="s">
        <v>98</v>
      </c>
      <c r="C804" s="85">
        <v>11</v>
      </c>
      <c r="D804" s="159"/>
      <c r="E804" s="74">
        <v>2014</v>
      </c>
      <c r="F804" s="76">
        <v>505</v>
      </c>
      <c r="G804" s="76">
        <v>252</v>
      </c>
      <c r="H804" s="76">
        <v>253</v>
      </c>
      <c r="I804" s="163">
        <v>45</v>
      </c>
      <c r="J804" s="130" t="s">
        <v>98</v>
      </c>
      <c r="K804" s="160">
        <v>50</v>
      </c>
      <c r="L804" s="78"/>
      <c r="M804" s="81">
        <v>3795</v>
      </c>
      <c r="N804" s="81">
        <v>2011</v>
      </c>
      <c r="O804" s="81">
        <v>1784</v>
      </c>
    </row>
    <row r="805" spans="1:15" ht="12" customHeight="1" x14ac:dyDescent="0.25">
      <c r="A805" s="16">
        <v>11</v>
      </c>
      <c r="B805" s="33" t="s">
        <v>98</v>
      </c>
      <c r="C805" s="85">
        <v>12</v>
      </c>
      <c r="D805" s="159"/>
      <c r="E805" s="74">
        <v>2013</v>
      </c>
      <c r="F805" s="76">
        <v>552</v>
      </c>
      <c r="G805" s="76">
        <v>281</v>
      </c>
      <c r="H805" s="76">
        <v>271</v>
      </c>
      <c r="I805" s="18"/>
      <c r="J805" s="33"/>
      <c r="K805" s="159"/>
      <c r="L805" s="74"/>
      <c r="M805" s="76"/>
    </row>
    <row r="806" spans="1:15" ht="12" customHeight="1" x14ac:dyDescent="0.25">
      <c r="A806" s="16">
        <v>12</v>
      </c>
      <c r="B806" s="33" t="s">
        <v>98</v>
      </c>
      <c r="C806" s="85">
        <v>13</v>
      </c>
      <c r="D806" s="159"/>
      <c r="E806" s="74">
        <v>2012</v>
      </c>
      <c r="F806" s="76">
        <v>626</v>
      </c>
      <c r="G806" s="76">
        <v>303</v>
      </c>
      <c r="H806" s="76">
        <v>323</v>
      </c>
      <c r="I806" s="18">
        <v>50</v>
      </c>
      <c r="J806" s="33" t="s">
        <v>98</v>
      </c>
      <c r="K806" s="159">
        <v>51</v>
      </c>
      <c r="L806" s="74">
        <v>1974</v>
      </c>
      <c r="M806" s="76">
        <v>691</v>
      </c>
      <c r="N806" s="76">
        <v>360</v>
      </c>
      <c r="O806" s="76">
        <v>331</v>
      </c>
    </row>
    <row r="807" spans="1:15" ht="12" customHeight="1" x14ac:dyDescent="0.25">
      <c r="A807" s="16">
        <v>13</v>
      </c>
      <c r="B807" s="33" t="s">
        <v>98</v>
      </c>
      <c r="C807" s="85">
        <v>14</v>
      </c>
      <c r="D807" s="159"/>
      <c r="E807" s="74">
        <v>2011</v>
      </c>
      <c r="F807" s="76">
        <v>560</v>
      </c>
      <c r="G807" s="76">
        <v>288</v>
      </c>
      <c r="H807" s="76">
        <v>272</v>
      </c>
      <c r="I807" s="18">
        <v>51</v>
      </c>
      <c r="J807" s="33" t="s">
        <v>98</v>
      </c>
      <c r="K807" s="159">
        <v>52</v>
      </c>
      <c r="L807" s="74">
        <v>1973</v>
      </c>
      <c r="M807" s="76">
        <v>712</v>
      </c>
      <c r="N807" s="76">
        <v>356</v>
      </c>
      <c r="O807" s="76">
        <v>356</v>
      </c>
    </row>
    <row r="808" spans="1:15" ht="12" customHeight="1" x14ac:dyDescent="0.25">
      <c r="A808" s="16">
        <v>14</v>
      </c>
      <c r="B808" s="33" t="s">
        <v>98</v>
      </c>
      <c r="C808" s="85">
        <v>15</v>
      </c>
      <c r="D808" s="159"/>
      <c r="E808" s="74">
        <v>2010</v>
      </c>
      <c r="F808" s="76">
        <v>539</v>
      </c>
      <c r="G808" s="76">
        <v>267</v>
      </c>
      <c r="H808" s="76">
        <v>272</v>
      </c>
      <c r="I808" s="18">
        <v>52</v>
      </c>
      <c r="J808" s="33" t="s">
        <v>98</v>
      </c>
      <c r="K808" s="159">
        <v>53</v>
      </c>
      <c r="L808" s="74">
        <v>1972</v>
      </c>
      <c r="M808" s="76">
        <v>818</v>
      </c>
      <c r="N808" s="76">
        <v>440</v>
      </c>
      <c r="O808" s="76">
        <v>378</v>
      </c>
    </row>
    <row r="809" spans="1:15" ht="12" customHeight="1" x14ac:dyDescent="0.25">
      <c r="A809" s="28">
        <v>6</v>
      </c>
      <c r="B809" s="130" t="s">
        <v>98</v>
      </c>
      <c r="C809" s="224">
        <v>15</v>
      </c>
      <c r="D809" s="160"/>
      <c r="E809" s="78"/>
      <c r="F809" s="81">
        <v>4932</v>
      </c>
      <c r="G809" s="81">
        <v>2485</v>
      </c>
      <c r="H809" s="81">
        <v>2447</v>
      </c>
      <c r="I809" s="18">
        <v>53</v>
      </c>
      <c r="J809" s="33" t="s">
        <v>98</v>
      </c>
      <c r="K809" s="159">
        <v>54</v>
      </c>
      <c r="L809" s="74">
        <v>1971</v>
      </c>
      <c r="M809" s="76">
        <v>887</v>
      </c>
      <c r="N809" s="76">
        <v>453</v>
      </c>
      <c r="O809" s="76">
        <v>434</v>
      </c>
    </row>
    <row r="810" spans="1:15" ht="12" customHeight="1" x14ac:dyDescent="0.25">
      <c r="B810" s="33"/>
      <c r="D810" s="159"/>
      <c r="E810" s="74"/>
      <c r="F810" s="76">
        <v>0</v>
      </c>
      <c r="I810" s="18">
        <v>54</v>
      </c>
      <c r="J810" s="33" t="s">
        <v>98</v>
      </c>
      <c r="K810" s="159">
        <v>55</v>
      </c>
      <c r="L810" s="74">
        <v>1970</v>
      </c>
      <c r="M810" s="76">
        <v>869</v>
      </c>
      <c r="N810" s="76">
        <v>459</v>
      </c>
      <c r="O810" s="76">
        <v>410</v>
      </c>
    </row>
    <row r="811" spans="1:15" ht="12" customHeight="1" x14ac:dyDescent="0.25">
      <c r="A811" s="16">
        <v>15</v>
      </c>
      <c r="B811" s="33" t="s">
        <v>98</v>
      </c>
      <c r="C811" s="85">
        <v>16</v>
      </c>
      <c r="D811" s="159"/>
      <c r="E811" s="74">
        <v>2009</v>
      </c>
      <c r="F811" s="76">
        <v>544</v>
      </c>
      <c r="G811" s="76">
        <v>283</v>
      </c>
      <c r="H811" s="76">
        <v>261</v>
      </c>
      <c r="I811" s="163">
        <v>50</v>
      </c>
      <c r="J811" s="130" t="s">
        <v>98</v>
      </c>
      <c r="K811" s="160">
        <v>55</v>
      </c>
      <c r="L811" s="78"/>
      <c r="M811" s="81">
        <v>3977</v>
      </c>
      <c r="N811" s="81">
        <v>2068</v>
      </c>
      <c r="O811" s="81">
        <v>1909</v>
      </c>
    </row>
    <row r="812" spans="1:15" ht="12" customHeight="1" x14ac:dyDescent="0.25">
      <c r="A812" s="16">
        <v>16</v>
      </c>
      <c r="B812" s="33" t="s">
        <v>98</v>
      </c>
      <c r="C812" s="85">
        <v>17</v>
      </c>
      <c r="D812" s="159"/>
      <c r="E812" s="74">
        <v>2008</v>
      </c>
      <c r="F812" s="76">
        <v>565</v>
      </c>
      <c r="G812" s="76">
        <v>306</v>
      </c>
      <c r="H812" s="76">
        <v>259</v>
      </c>
      <c r="I812" s="18"/>
      <c r="J812" s="33"/>
      <c r="K812" s="159"/>
      <c r="L812" s="74"/>
      <c r="M812" s="76"/>
    </row>
    <row r="813" spans="1:15" ht="12" customHeight="1" x14ac:dyDescent="0.25">
      <c r="A813" s="16">
        <v>17</v>
      </c>
      <c r="B813" s="33" t="s">
        <v>98</v>
      </c>
      <c r="C813" s="85">
        <v>18</v>
      </c>
      <c r="D813" s="159"/>
      <c r="E813" s="74">
        <v>2007</v>
      </c>
      <c r="F813" s="76">
        <v>539</v>
      </c>
      <c r="G813" s="76">
        <v>293</v>
      </c>
      <c r="H813" s="76">
        <v>246</v>
      </c>
      <c r="I813" s="18">
        <v>55</v>
      </c>
      <c r="J813" s="33" t="s">
        <v>98</v>
      </c>
      <c r="K813" s="159">
        <v>56</v>
      </c>
      <c r="L813" s="74">
        <v>1969</v>
      </c>
      <c r="M813" s="76">
        <v>935</v>
      </c>
      <c r="N813" s="76">
        <v>488</v>
      </c>
      <c r="O813" s="76">
        <v>447</v>
      </c>
    </row>
    <row r="814" spans="1:15" ht="12" customHeight="1" x14ac:dyDescent="0.25">
      <c r="A814" s="28">
        <v>15</v>
      </c>
      <c r="B814" s="130" t="s">
        <v>98</v>
      </c>
      <c r="C814" s="224">
        <v>18</v>
      </c>
      <c r="D814" s="160"/>
      <c r="E814" s="78"/>
      <c r="F814" s="81">
        <v>1648</v>
      </c>
      <c r="G814" s="81">
        <v>882</v>
      </c>
      <c r="H814" s="81">
        <v>766</v>
      </c>
      <c r="I814" s="18">
        <v>56</v>
      </c>
      <c r="J814" s="33" t="s">
        <v>98</v>
      </c>
      <c r="K814" s="159">
        <v>57</v>
      </c>
      <c r="L814" s="74">
        <v>1968</v>
      </c>
      <c r="M814" s="76">
        <v>877</v>
      </c>
      <c r="N814" s="76">
        <v>465</v>
      </c>
      <c r="O814" s="76">
        <v>412</v>
      </c>
    </row>
    <row r="815" spans="1:15" ht="12" customHeight="1" x14ac:dyDescent="0.25">
      <c r="B815" s="33"/>
      <c r="D815" s="159"/>
      <c r="E815" s="74"/>
      <c r="F815" s="76">
        <v>0</v>
      </c>
      <c r="I815" s="18">
        <v>57</v>
      </c>
      <c r="J815" s="33" t="s">
        <v>98</v>
      </c>
      <c r="K815" s="159">
        <v>58</v>
      </c>
      <c r="L815" s="74">
        <v>1967</v>
      </c>
      <c r="M815" s="76">
        <v>991</v>
      </c>
      <c r="N815" s="76">
        <v>497</v>
      </c>
      <c r="O815" s="76">
        <v>494</v>
      </c>
    </row>
    <row r="816" spans="1:15" ht="12" customHeight="1" x14ac:dyDescent="0.25">
      <c r="A816" s="16">
        <v>18</v>
      </c>
      <c r="B816" s="33" t="s">
        <v>98</v>
      </c>
      <c r="C816" s="85">
        <v>19</v>
      </c>
      <c r="D816" s="159"/>
      <c r="E816" s="74">
        <v>2006</v>
      </c>
      <c r="F816" s="76">
        <v>488</v>
      </c>
      <c r="G816" s="76">
        <v>265</v>
      </c>
      <c r="H816" s="76">
        <v>223</v>
      </c>
      <c r="I816" s="18">
        <v>58</v>
      </c>
      <c r="J816" s="33" t="s">
        <v>98</v>
      </c>
      <c r="K816" s="159">
        <v>59</v>
      </c>
      <c r="L816" s="74">
        <v>1966</v>
      </c>
      <c r="M816" s="76">
        <v>1033</v>
      </c>
      <c r="N816" s="76">
        <v>528</v>
      </c>
      <c r="O816" s="76">
        <v>505</v>
      </c>
    </row>
    <row r="817" spans="1:15" ht="12" customHeight="1" x14ac:dyDescent="0.25">
      <c r="A817" s="16">
        <v>19</v>
      </c>
      <c r="B817" s="33" t="s">
        <v>98</v>
      </c>
      <c r="C817" s="85">
        <v>20</v>
      </c>
      <c r="D817" s="159"/>
      <c r="E817" s="74">
        <v>2005</v>
      </c>
      <c r="F817" s="76">
        <v>461</v>
      </c>
      <c r="G817" s="76">
        <v>248</v>
      </c>
      <c r="H817" s="76">
        <v>213</v>
      </c>
      <c r="I817" s="18">
        <v>59</v>
      </c>
      <c r="J817" s="33" t="s">
        <v>98</v>
      </c>
      <c r="K817" s="159">
        <v>60</v>
      </c>
      <c r="L817" s="74">
        <v>1965</v>
      </c>
      <c r="M817" s="76">
        <v>1041</v>
      </c>
      <c r="N817" s="76">
        <v>524</v>
      </c>
      <c r="O817" s="76">
        <v>517</v>
      </c>
    </row>
    <row r="818" spans="1:15" ht="12" customHeight="1" x14ac:dyDescent="0.25">
      <c r="A818" s="16">
        <v>20</v>
      </c>
      <c r="B818" s="33" t="s">
        <v>98</v>
      </c>
      <c r="C818" s="85">
        <v>21</v>
      </c>
      <c r="D818" s="159"/>
      <c r="E818" s="74">
        <v>2004</v>
      </c>
      <c r="F818" s="76">
        <v>494</v>
      </c>
      <c r="G818" s="76">
        <v>285</v>
      </c>
      <c r="H818" s="76">
        <v>209</v>
      </c>
      <c r="I818" s="163">
        <v>55</v>
      </c>
      <c r="J818" s="130" t="s">
        <v>98</v>
      </c>
      <c r="K818" s="160">
        <v>60</v>
      </c>
      <c r="L818" s="78"/>
      <c r="M818" s="81">
        <v>4877</v>
      </c>
      <c r="N818" s="81">
        <v>2502</v>
      </c>
      <c r="O818" s="81">
        <v>2375</v>
      </c>
    </row>
    <row r="819" spans="1:15" ht="12" customHeight="1" x14ac:dyDescent="0.25">
      <c r="A819" s="16">
        <v>21</v>
      </c>
      <c r="B819" s="33" t="s">
        <v>98</v>
      </c>
      <c r="C819" s="85">
        <v>22</v>
      </c>
      <c r="D819" s="159"/>
      <c r="E819" s="74">
        <v>2003</v>
      </c>
      <c r="F819" s="76">
        <v>427</v>
      </c>
      <c r="G819" s="76">
        <v>240</v>
      </c>
      <c r="H819" s="76">
        <v>187</v>
      </c>
      <c r="I819" s="18"/>
      <c r="J819" s="33"/>
      <c r="K819" s="159"/>
      <c r="L819" s="74"/>
      <c r="M819" s="76"/>
    </row>
    <row r="820" spans="1:15" ht="12" customHeight="1" x14ac:dyDescent="0.25">
      <c r="A820" s="16">
        <v>22</v>
      </c>
      <c r="B820" s="33" t="s">
        <v>98</v>
      </c>
      <c r="C820" s="85">
        <v>23</v>
      </c>
      <c r="D820" s="159"/>
      <c r="E820" s="74">
        <v>2002</v>
      </c>
      <c r="F820" s="76">
        <v>434</v>
      </c>
      <c r="G820" s="76">
        <v>245</v>
      </c>
      <c r="H820" s="76">
        <v>189</v>
      </c>
      <c r="I820" s="18">
        <v>60</v>
      </c>
      <c r="J820" s="33" t="s">
        <v>98</v>
      </c>
      <c r="K820" s="159">
        <v>61</v>
      </c>
      <c r="L820" s="74">
        <v>1964</v>
      </c>
      <c r="M820" s="76">
        <v>1103</v>
      </c>
      <c r="N820" s="76">
        <v>541</v>
      </c>
      <c r="O820" s="76">
        <v>562</v>
      </c>
    </row>
    <row r="821" spans="1:15" ht="12" customHeight="1" x14ac:dyDescent="0.25">
      <c r="A821" s="16">
        <v>23</v>
      </c>
      <c r="B821" s="33" t="s">
        <v>98</v>
      </c>
      <c r="C821" s="85">
        <v>24</v>
      </c>
      <c r="D821" s="159"/>
      <c r="E821" s="74">
        <v>2001</v>
      </c>
      <c r="F821" s="76">
        <v>405</v>
      </c>
      <c r="G821" s="76">
        <v>222</v>
      </c>
      <c r="H821" s="76">
        <v>183</v>
      </c>
      <c r="I821" s="18">
        <v>61</v>
      </c>
      <c r="J821" s="33" t="s">
        <v>98</v>
      </c>
      <c r="K821" s="159">
        <v>62</v>
      </c>
      <c r="L821" s="74">
        <v>1963</v>
      </c>
      <c r="M821" s="76">
        <v>1109</v>
      </c>
      <c r="N821" s="76">
        <v>574</v>
      </c>
      <c r="O821" s="76">
        <v>535</v>
      </c>
    </row>
    <row r="822" spans="1:15" ht="12" customHeight="1" x14ac:dyDescent="0.25">
      <c r="A822" s="16">
        <v>24</v>
      </c>
      <c r="B822" s="33" t="s">
        <v>98</v>
      </c>
      <c r="C822" s="85">
        <v>25</v>
      </c>
      <c r="D822" s="159"/>
      <c r="E822" s="74">
        <v>2000</v>
      </c>
      <c r="F822" s="76">
        <v>423</v>
      </c>
      <c r="G822" s="76">
        <v>255</v>
      </c>
      <c r="H822" s="76">
        <v>168</v>
      </c>
      <c r="I822" s="18">
        <v>62</v>
      </c>
      <c r="J822" s="33" t="s">
        <v>98</v>
      </c>
      <c r="K822" s="159">
        <v>63</v>
      </c>
      <c r="L822" s="74">
        <v>1962</v>
      </c>
      <c r="M822" s="76">
        <v>1174</v>
      </c>
      <c r="N822" s="76">
        <v>577</v>
      </c>
      <c r="O822" s="76">
        <v>597</v>
      </c>
    </row>
    <row r="823" spans="1:15" ht="12" customHeight="1" x14ac:dyDescent="0.25">
      <c r="A823" s="28">
        <v>18</v>
      </c>
      <c r="B823" s="130" t="s">
        <v>98</v>
      </c>
      <c r="C823" s="224">
        <v>25</v>
      </c>
      <c r="D823" s="160"/>
      <c r="E823" s="78"/>
      <c r="F823" s="81">
        <v>3132</v>
      </c>
      <c r="G823" s="81">
        <v>1760</v>
      </c>
      <c r="H823" s="81">
        <v>1372</v>
      </c>
      <c r="I823" s="18">
        <v>63</v>
      </c>
      <c r="J823" s="33" t="s">
        <v>98</v>
      </c>
      <c r="K823" s="159">
        <v>64</v>
      </c>
      <c r="L823" s="74">
        <v>1961</v>
      </c>
      <c r="M823" s="76">
        <v>1195</v>
      </c>
      <c r="N823" s="76">
        <v>599</v>
      </c>
      <c r="O823" s="76">
        <v>596</v>
      </c>
    </row>
    <row r="824" spans="1:15" ht="12" customHeight="1" x14ac:dyDescent="0.25">
      <c r="B824" s="33"/>
      <c r="D824" s="159"/>
      <c r="E824" s="74"/>
      <c r="F824" s="76">
        <v>0</v>
      </c>
      <c r="I824" s="18">
        <v>64</v>
      </c>
      <c r="J824" s="33" t="s">
        <v>98</v>
      </c>
      <c r="K824" s="159">
        <v>65</v>
      </c>
      <c r="L824" s="74">
        <v>1960</v>
      </c>
      <c r="M824" s="76">
        <v>1122</v>
      </c>
      <c r="N824" s="76">
        <v>531</v>
      </c>
      <c r="O824" s="76">
        <v>591</v>
      </c>
    </row>
    <row r="825" spans="1:15" ht="12" customHeight="1" x14ac:dyDescent="0.25">
      <c r="A825" s="16">
        <v>25</v>
      </c>
      <c r="B825" s="33" t="s">
        <v>98</v>
      </c>
      <c r="C825" s="85">
        <v>26</v>
      </c>
      <c r="D825" s="159"/>
      <c r="E825" s="74">
        <v>1999</v>
      </c>
      <c r="F825" s="76">
        <v>377</v>
      </c>
      <c r="G825" s="76">
        <v>220</v>
      </c>
      <c r="H825" s="76">
        <v>157</v>
      </c>
      <c r="I825" s="163">
        <v>60</v>
      </c>
      <c r="J825" s="130" t="s">
        <v>98</v>
      </c>
      <c r="K825" s="160">
        <v>65</v>
      </c>
      <c r="L825" s="78"/>
      <c r="M825" s="81">
        <v>5703</v>
      </c>
      <c r="N825" s="81">
        <v>2822</v>
      </c>
      <c r="O825" s="81">
        <v>2881</v>
      </c>
    </row>
    <row r="826" spans="1:15" ht="12" customHeight="1" x14ac:dyDescent="0.25">
      <c r="A826" s="16">
        <v>26</v>
      </c>
      <c r="B826" s="33" t="s">
        <v>98</v>
      </c>
      <c r="C826" s="85">
        <v>27</v>
      </c>
      <c r="D826" s="159"/>
      <c r="E826" s="74">
        <v>1998</v>
      </c>
      <c r="F826" s="76">
        <v>408</v>
      </c>
      <c r="G826" s="76">
        <v>223</v>
      </c>
      <c r="H826" s="76">
        <v>185</v>
      </c>
      <c r="I826" s="18"/>
      <c r="J826" s="33"/>
      <c r="K826" s="159"/>
      <c r="L826" s="74"/>
      <c r="M826" s="76"/>
    </row>
    <row r="827" spans="1:15" ht="12" customHeight="1" x14ac:dyDescent="0.25">
      <c r="A827" s="16">
        <v>27</v>
      </c>
      <c r="B827" s="33" t="s">
        <v>98</v>
      </c>
      <c r="C827" s="85">
        <v>28</v>
      </c>
      <c r="D827" s="159"/>
      <c r="E827" s="74">
        <v>1997</v>
      </c>
      <c r="F827" s="76">
        <v>418</v>
      </c>
      <c r="G827" s="76">
        <v>235</v>
      </c>
      <c r="H827" s="76">
        <v>183</v>
      </c>
      <c r="I827" s="18">
        <v>65</v>
      </c>
      <c r="J827" s="33" t="s">
        <v>98</v>
      </c>
      <c r="K827" s="159">
        <v>66</v>
      </c>
      <c r="L827" s="74">
        <v>1959</v>
      </c>
      <c r="M827" s="76">
        <v>1085</v>
      </c>
      <c r="N827" s="76">
        <v>532</v>
      </c>
      <c r="O827" s="76">
        <v>553</v>
      </c>
    </row>
    <row r="828" spans="1:15" ht="12" customHeight="1" x14ac:dyDescent="0.25">
      <c r="A828" s="16">
        <v>28</v>
      </c>
      <c r="B828" s="33" t="s">
        <v>98</v>
      </c>
      <c r="C828" s="85">
        <v>29</v>
      </c>
      <c r="D828" s="159"/>
      <c r="E828" s="74">
        <v>1996</v>
      </c>
      <c r="F828" s="76">
        <v>391</v>
      </c>
      <c r="G828" s="76">
        <v>200</v>
      </c>
      <c r="H828" s="76">
        <v>191</v>
      </c>
      <c r="I828" s="18">
        <v>66</v>
      </c>
      <c r="J828" s="33" t="s">
        <v>98</v>
      </c>
      <c r="K828" s="159">
        <v>67</v>
      </c>
      <c r="L828" s="74">
        <v>1958</v>
      </c>
      <c r="M828" s="76">
        <v>1027</v>
      </c>
      <c r="N828" s="76">
        <v>519</v>
      </c>
      <c r="O828" s="76">
        <v>508</v>
      </c>
    </row>
    <row r="829" spans="1:15" ht="12" customHeight="1" x14ac:dyDescent="0.25">
      <c r="A829" s="16">
        <v>29</v>
      </c>
      <c r="B829" s="33" t="s">
        <v>98</v>
      </c>
      <c r="C829" s="85">
        <v>30</v>
      </c>
      <c r="D829" s="159"/>
      <c r="E829" s="74">
        <v>1995</v>
      </c>
      <c r="F829" s="76">
        <v>365</v>
      </c>
      <c r="G829" s="76">
        <v>206</v>
      </c>
      <c r="H829" s="76">
        <v>159</v>
      </c>
      <c r="I829" s="18">
        <v>67</v>
      </c>
      <c r="J829" s="33" t="s">
        <v>98</v>
      </c>
      <c r="K829" s="159">
        <v>68</v>
      </c>
      <c r="L829" s="74">
        <v>1957</v>
      </c>
      <c r="M829" s="76">
        <v>1037</v>
      </c>
      <c r="N829" s="76">
        <v>496</v>
      </c>
      <c r="O829" s="76">
        <v>541</v>
      </c>
    </row>
    <row r="830" spans="1:15" ht="12" customHeight="1" x14ac:dyDescent="0.25">
      <c r="A830" s="28">
        <v>25</v>
      </c>
      <c r="B830" s="130" t="s">
        <v>98</v>
      </c>
      <c r="C830" s="224">
        <v>30</v>
      </c>
      <c r="D830" s="160"/>
      <c r="E830" s="78"/>
      <c r="F830" s="81">
        <v>1959</v>
      </c>
      <c r="G830" s="81">
        <v>1084</v>
      </c>
      <c r="H830" s="81">
        <v>875</v>
      </c>
      <c r="I830" s="18">
        <v>68</v>
      </c>
      <c r="J830" s="33" t="s">
        <v>98</v>
      </c>
      <c r="K830" s="159">
        <v>69</v>
      </c>
      <c r="L830" s="74">
        <v>1956</v>
      </c>
      <c r="M830" s="76">
        <v>988</v>
      </c>
      <c r="N830" s="76">
        <v>471</v>
      </c>
      <c r="O830" s="76">
        <v>517</v>
      </c>
    </row>
    <row r="831" spans="1:15" ht="12" customHeight="1" x14ac:dyDescent="0.25">
      <c r="B831" s="33"/>
      <c r="D831" s="159"/>
      <c r="E831" s="74"/>
      <c r="F831" s="76">
        <v>0</v>
      </c>
      <c r="I831" s="18">
        <v>69</v>
      </c>
      <c r="J831" s="33" t="s">
        <v>98</v>
      </c>
      <c r="K831" s="159">
        <v>70</v>
      </c>
      <c r="L831" s="74">
        <v>1955</v>
      </c>
      <c r="M831" s="76">
        <v>969</v>
      </c>
      <c r="N831" s="76">
        <v>477</v>
      </c>
      <c r="O831" s="76">
        <v>492</v>
      </c>
    </row>
    <row r="832" spans="1:15" ht="12" customHeight="1" x14ac:dyDescent="0.25">
      <c r="A832" s="16">
        <v>30</v>
      </c>
      <c r="B832" s="33" t="s">
        <v>98</v>
      </c>
      <c r="C832" s="85">
        <v>31</v>
      </c>
      <c r="D832" s="159"/>
      <c r="E832" s="74">
        <v>1994</v>
      </c>
      <c r="F832" s="76">
        <v>341</v>
      </c>
      <c r="G832" s="76">
        <v>194</v>
      </c>
      <c r="H832" s="76">
        <v>147</v>
      </c>
      <c r="I832" s="163">
        <v>65</v>
      </c>
      <c r="J832" s="130" t="s">
        <v>98</v>
      </c>
      <c r="K832" s="160">
        <v>70</v>
      </c>
      <c r="L832" s="78"/>
      <c r="M832" s="81">
        <v>5106</v>
      </c>
      <c r="N832" s="81">
        <v>2495</v>
      </c>
      <c r="O832" s="81">
        <v>2611</v>
      </c>
    </row>
    <row r="833" spans="1:15" ht="12" customHeight="1" x14ac:dyDescent="0.25">
      <c r="A833" s="16">
        <v>31</v>
      </c>
      <c r="B833" s="33" t="s">
        <v>98</v>
      </c>
      <c r="C833" s="85">
        <v>32</v>
      </c>
      <c r="D833" s="159"/>
      <c r="E833" s="74">
        <v>1993</v>
      </c>
      <c r="F833" s="76">
        <v>382</v>
      </c>
      <c r="G833" s="76">
        <v>194</v>
      </c>
      <c r="H833" s="76">
        <v>188</v>
      </c>
      <c r="I833" s="18"/>
      <c r="J833" s="33"/>
      <c r="K833" s="159"/>
      <c r="L833" s="74"/>
      <c r="M833" s="76"/>
    </row>
    <row r="834" spans="1:15" ht="12" customHeight="1" x14ac:dyDescent="0.25">
      <c r="A834" s="16">
        <v>32</v>
      </c>
      <c r="B834" s="33" t="s">
        <v>98</v>
      </c>
      <c r="C834" s="85">
        <v>33</v>
      </c>
      <c r="D834" s="159"/>
      <c r="E834" s="74">
        <v>1992</v>
      </c>
      <c r="F834" s="76">
        <v>432</v>
      </c>
      <c r="G834" s="76">
        <v>234</v>
      </c>
      <c r="H834" s="76">
        <v>198</v>
      </c>
      <c r="I834" s="18">
        <v>70</v>
      </c>
      <c r="J834" s="33" t="s">
        <v>98</v>
      </c>
      <c r="K834" s="159">
        <v>71</v>
      </c>
      <c r="L834" s="74">
        <v>1954</v>
      </c>
      <c r="M834" s="76">
        <v>1011</v>
      </c>
      <c r="N834" s="76">
        <v>489</v>
      </c>
      <c r="O834" s="76">
        <v>522</v>
      </c>
    </row>
    <row r="835" spans="1:15" ht="12" customHeight="1" x14ac:dyDescent="0.25">
      <c r="A835" s="16">
        <v>33</v>
      </c>
      <c r="B835" s="33" t="s">
        <v>98</v>
      </c>
      <c r="C835" s="85">
        <v>34</v>
      </c>
      <c r="D835" s="159"/>
      <c r="E835" s="74">
        <v>1991</v>
      </c>
      <c r="F835" s="76">
        <v>499</v>
      </c>
      <c r="G835" s="76">
        <v>271</v>
      </c>
      <c r="H835" s="76">
        <v>228</v>
      </c>
      <c r="I835" s="18">
        <v>71</v>
      </c>
      <c r="J835" s="33" t="s">
        <v>98</v>
      </c>
      <c r="K835" s="159">
        <v>72</v>
      </c>
      <c r="L835" s="74">
        <v>1953</v>
      </c>
      <c r="M835" s="76">
        <v>928</v>
      </c>
      <c r="N835" s="76">
        <v>441</v>
      </c>
      <c r="O835" s="76">
        <v>487</v>
      </c>
    </row>
    <row r="836" spans="1:15" ht="12" customHeight="1" x14ac:dyDescent="0.25">
      <c r="A836" s="16">
        <v>34</v>
      </c>
      <c r="B836" s="33" t="s">
        <v>98</v>
      </c>
      <c r="C836" s="85">
        <v>35</v>
      </c>
      <c r="D836" s="159"/>
      <c r="E836" s="74">
        <v>1990</v>
      </c>
      <c r="F836" s="76">
        <v>667</v>
      </c>
      <c r="G836" s="76">
        <v>343</v>
      </c>
      <c r="H836" s="76">
        <v>324</v>
      </c>
      <c r="I836" s="18">
        <v>72</v>
      </c>
      <c r="J836" s="33" t="s">
        <v>98</v>
      </c>
      <c r="K836" s="159">
        <v>73</v>
      </c>
      <c r="L836" s="74">
        <v>1952</v>
      </c>
      <c r="M836" s="76">
        <v>871</v>
      </c>
      <c r="N836" s="76">
        <v>429</v>
      </c>
      <c r="O836" s="76">
        <v>442</v>
      </c>
    </row>
    <row r="837" spans="1:15" ht="12" customHeight="1" x14ac:dyDescent="0.25">
      <c r="A837" s="28">
        <v>30</v>
      </c>
      <c r="B837" s="130" t="s">
        <v>98</v>
      </c>
      <c r="C837" s="224">
        <v>35</v>
      </c>
      <c r="D837" s="160"/>
      <c r="E837" s="78"/>
      <c r="F837" s="81">
        <v>2321</v>
      </c>
      <c r="G837" s="81">
        <v>1236</v>
      </c>
      <c r="H837" s="81">
        <v>1085</v>
      </c>
      <c r="I837" s="18">
        <v>73</v>
      </c>
      <c r="J837" s="33" t="s">
        <v>98</v>
      </c>
      <c r="K837" s="159">
        <v>74</v>
      </c>
      <c r="L837" s="74">
        <v>1951</v>
      </c>
      <c r="M837" s="76">
        <v>922</v>
      </c>
      <c r="N837" s="76">
        <v>422</v>
      </c>
      <c r="O837" s="76">
        <v>500</v>
      </c>
    </row>
    <row r="838" spans="1:15" ht="12" customHeight="1" x14ac:dyDescent="0.25">
      <c r="B838" s="33"/>
      <c r="D838" s="159"/>
      <c r="E838" s="74"/>
      <c r="F838" s="76">
        <v>0</v>
      </c>
      <c r="I838" s="18">
        <v>74</v>
      </c>
      <c r="J838" s="33" t="s">
        <v>98</v>
      </c>
      <c r="K838" s="159">
        <v>75</v>
      </c>
      <c r="L838" s="74">
        <v>1950</v>
      </c>
      <c r="M838" s="76">
        <v>795</v>
      </c>
      <c r="N838" s="76">
        <v>377</v>
      </c>
      <c r="O838" s="76">
        <v>418</v>
      </c>
    </row>
    <row r="839" spans="1:15" ht="12" customHeight="1" x14ac:dyDescent="0.25">
      <c r="A839" s="16">
        <v>35</v>
      </c>
      <c r="B839" s="33" t="s">
        <v>98</v>
      </c>
      <c r="C839" s="85">
        <v>36</v>
      </c>
      <c r="D839" s="159"/>
      <c r="E839" s="74">
        <v>1989</v>
      </c>
      <c r="F839" s="76">
        <v>712</v>
      </c>
      <c r="G839" s="76">
        <v>373</v>
      </c>
      <c r="H839" s="76">
        <v>339</v>
      </c>
      <c r="I839" s="163">
        <v>70</v>
      </c>
      <c r="J839" s="130" t="s">
        <v>98</v>
      </c>
      <c r="K839" s="160">
        <v>75</v>
      </c>
      <c r="L839" s="78"/>
      <c r="M839" s="81">
        <v>4527</v>
      </c>
      <c r="N839" s="81">
        <v>2158</v>
      </c>
      <c r="O839" s="81">
        <v>2369</v>
      </c>
    </row>
    <row r="840" spans="1:15" ht="12" customHeight="1" x14ac:dyDescent="0.25">
      <c r="A840" s="16">
        <v>36</v>
      </c>
      <c r="B840" s="33" t="s">
        <v>98</v>
      </c>
      <c r="C840" s="85">
        <v>37</v>
      </c>
      <c r="D840" s="159"/>
      <c r="E840" s="74">
        <v>1988</v>
      </c>
      <c r="F840" s="76">
        <v>789</v>
      </c>
      <c r="G840" s="76">
        <v>412</v>
      </c>
      <c r="H840" s="76">
        <v>377</v>
      </c>
      <c r="I840" s="18"/>
      <c r="J840" s="33"/>
      <c r="K840" s="159"/>
      <c r="L840" s="74"/>
      <c r="M840" s="76"/>
    </row>
    <row r="841" spans="1:15" ht="12" customHeight="1" x14ac:dyDescent="0.25">
      <c r="A841" s="16">
        <v>37</v>
      </c>
      <c r="B841" s="33" t="s">
        <v>98</v>
      </c>
      <c r="C841" s="85">
        <v>38</v>
      </c>
      <c r="D841" s="159"/>
      <c r="E841" s="74">
        <v>1987</v>
      </c>
      <c r="F841" s="76">
        <v>783</v>
      </c>
      <c r="G841" s="76">
        <v>405</v>
      </c>
      <c r="H841" s="76">
        <v>378</v>
      </c>
      <c r="I841" s="163">
        <v>75</v>
      </c>
      <c r="J841" s="130" t="s">
        <v>98</v>
      </c>
      <c r="K841" s="160">
        <v>80</v>
      </c>
      <c r="L841" s="74"/>
      <c r="M841" s="81">
        <v>2510</v>
      </c>
      <c r="N841" s="81">
        <v>1121</v>
      </c>
      <c r="O841" s="81">
        <v>1389</v>
      </c>
    </row>
    <row r="842" spans="1:15" ht="12" customHeight="1" x14ac:dyDescent="0.25">
      <c r="A842" s="16">
        <v>38</v>
      </c>
      <c r="B842" s="33" t="s">
        <v>98</v>
      </c>
      <c r="C842" s="85">
        <v>39</v>
      </c>
      <c r="D842" s="159"/>
      <c r="E842" s="74">
        <v>1986</v>
      </c>
      <c r="F842" s="76">
        <v>820</v>
      </c>
      <c r="G842" s="76">
        <v>428</v>
      </c>
      <c r="H842" s="76">
        <v>392</v>
      </c>
      <c r="I842" s="163">
        <v>80</v>
      </c>
      <c r="J842" s="130" t="s">
        <v>98</v>
      </c>
      <c r="K842" s="160">
        <v>85</v>
      </c>
      <c r="L842" s="74"/>
      <c r="M842" s="81">
        <v>2412</v>
      </c>
      <c r="N842" s="81">
        <v>986</v>
      </c>
      <c r="O842" s="81">
        <v>1426</v>
      </c>
    </row>
    <row r="843" spans="1:15" ht="12" customHeight="1" x14ac:dyDescent="0.25">
      <c r="A843" s="16">
        <v>39</v>
      </c>
      <c r="B843" s="33" t="s">
        <v>98</v>
      </c>
      <c r="C843" s="85">
        <v>40</v>
      </c>
      <c r="D843" s="159"/>
      <c r="E843" s="74">
        <v>1985</v>
      </c>
      <c r="F843" s="76">
        <v>854</v>
      </c>
      <c r="G843" s="76">
        <v>458</v>
      </c>
      <c r="H843" s="76">
        <v>396</v>
      </c>
      <c r="I843" s="356" t="s">
        <v>411</v>
      </c>
      <c r="J843" s="357"/>
      <c r="K843" s="357"/>
      <c r="L843" s="74"/>
      <c r="M843" s="81">
        <v>2321</v>
      </c>
      <c r="N843" s="81">
        <v>749</v>
      </c>
      <c r="O843" s="81">
        <v>1572</v>
      </c>
    </row>
    <row r="844" spans="1:15" ht="12" customHeight="1" x14ac:dyDescent="0.25">
      <c r="A844" s="28">
        <v>35</v>
      </c>
      <c r="B844" s="130" t="s">
        <v>98</v>
      </c>
      <c r="C844" s="224">
        <v>40</v>
      </c>
      <c r="D844" s="160"/>
      <c r="E844" s="78"/>
      <c r="F844" s="81">
        <v>3958</v>
      </c>
      <c r="G844" s="81">
        <v>2076</v>
      </c>
      <c r="H844" s="81">
        <v>1882</v>
      </c>
      <c r="I844" s="356" t="s">
        <v>412</v>
      </c>
      <c r="J844" s="357"/>
      <c r="K844" s="357"/>
      <c r="L844" s="74"/>
      <c r="M844" s="81">
        <v>59987</v>
      </c>
      <c r="N844" s="81">
        <v>30060</v>
      </c>
      <c r="O844" s="81">
        <v>29927</v>
      </c>
    </row>
    <row r="845" spans="1:15" ht="12" customHeight="1" x14ac:dyDescent="0.25">
      <c r="A845" s="28"/>
      <c r="B845" s="130"/>
      <c r="C845" s="224"/>
      <c r="D845" s="160"/>
      <c r="E845" s="171"/>
      <c r="F845" s="81"/>
      <c r="G845" s="81"/>
      <c r="H845" s="81"/>
      <c r="I845" s="174"/>
      <c r="J845" s="41"/>
      <c r="L845" s="84"/>
      <c r="M845" s="81"/>
      <c r="N845" s="81"/>
      <c r="O845" s="81"/>
    </row>
    <row r="846" spans="1:15" x14ac:dyDescent="0.25">
      <c r="A846" s="287" t="s">
        <v>399</v>
      </c>
      <c r="B846" s="287"/>
      <c r="C846" s="287"/>
      <c r="D846" s="287"/>
      <c r="E846" s="287"/>
      <c r="F846" s="287"/>
      <c r="G846" s="287"/>
      <c r="H846" s="287"/>
      <c r="I846" s="287"/>
      <c r="J846" s="287"/>
      <c r="K846" s="287"/>
      <c r="L846" s="287"/>
      <c r="M846" s="287"/>
      <c r="N846" s="287"/>
      <c r="O846" s="287"/>
    </row>
    <row r="847" spans="1:15" x14ac:dyDescent="0.25">
      <c r="A847" s="41" t="s">
        <v>279</v>
      </c>
      <c r="B847" s="41"/>
      <c r="C847" s="41"/>
      <c r="D847" s="41"/>
      <c r="E847" s="41"/>
      <c r="F847" s="165"/>
      <c r="G847" s="165"/>
      <c r="H847" s="165"/>
      <c r="I847" s="41"/>
      <c r="J847" s="41"/>
      <c r="K847" s="41"/>
      <c r="L847" s="41"/>
      <c r="M847" s="232"/>
      <c r="N847" s="165"/>
      <c r="O847" s="165"/>
    </row>
    <row r="849" spans="1:17" x14ac:dyDescent="0.25">
      <c r="A849" s="88" t="s">
        <v>122</v>
      </c>
      <c r="B849" s="88"/>
      <c r="C849" s="88"/>
      <c r="D849" s="88"/>
      <c r="E849" s="358" t="s">
        <v>331</v>
      </c>
      <c r="F849" s="323" t="s">
        <v>0</v>
      </c>
      <c r="G849" s="251"/>
      <c r="H849" s="251"/>
      <c r="I849" s="151" t="s">
        <v>122</v>
      </c>
      <c r="J849" s="88"/>
      <c r="K849" s="88"/>
      <c r="L849" s="358" t="s">
        <v>331</v>
      </c>
      <c r="M849" s="323" t="s">
        <v>0</v>
      </c>
      <c r="N849" s="251"/>
      <c r="O849" s="251"/>
    </row>
    <row r="850" spans="1:17" x14ac:dyDescent="0.25">
      <c r="A850" s="41" t="s">
        <v>123</v>
      </c>
      <c r="B850" s="41"/>
      <c r="C850" s="41"/>
      <c r="D850" s="41"/>
      <c r="E850" s="359"/>
      <c r="F850" s="325"/>
      <c r="G850" s="316"/>
      <c r="H850" s="316"/>
      <c r="I850" s="161" t="s">
        <v>123</v>
      </c>
      <c r="J850" s="41"/>
      <c r="K850" s="41"/>
      <c r="L850" s="359"/>
      <c r="M850" s="325"/>
      <c r="N850" s="316"/>
      <c r="O850" s="316"/>
    </row>
    <row r="851" spans="1:17" x14ac:dyDescent="0.25">
      <c r="A851" s="66" t="s">
        <v>125</v>
      </c>
      <c r="B851" s="66"/>
      <c r="C851" s="66"/>
      <c r="D851" s="66"/>
      <c r="E851" s="360"/>
      <c r="F851" s="167" t="s">
        <v>51</v>
      </c>
      <c r="G851" s="166" t="s">
        <v>59</v>
      </c>
      <c r="H851" s="167" t="s">
        <v>60</v>
      </c>
      <c r="I851" s="162" t="s">
        <v>125</v>
      </c>
      <c r="J851" s="66"/>
      <c r="K851" s="66"/>
      <c r="L851" s="360"/>
      <c r="M851" s="236" t="s">
        <v>51</v>
      </c>
      <c r="N851" s="166" t="s">
        <v>59</v>
      </c>
      <c r="O851" s="167" t="s">
        <v>60</v>
      </c>
    </row>
    <row r="852" spans="1:17" ht="21" customHeight="1" x14ac:dyDescent="0.25">
      <c r="A852" s="16">
        <v>0</v>
      </c>
      <c r="B852" s="33" t="s">
        <v>98</v>
      </c>
      <c r="C852" s="85">
        <v>1</v>
      </c>
      <c r="D852" s="159"/>
      <c r="E852" s="74">
        <v>2024</v>
      </c>
      <c r="F852" s="76">
        <v>550</v>
      </c>
      <c r="G852" s="76">
        <v>283</v>
      </c>
      <c r="H852" s="76">
        <v>267</v>
      </c>
      <c r="I852" s="18">
        <v>40</v>
      </c>
      <c r="J852" s="33" t="s">
        <v>98</v>
      </c>
      <c r="K852" s="159">
        <v>41</v>
      </c>
      <c r="L852" s="74">
        <v>1984</v>
      </c>
      <c r="M852" s="76">
        <v>1410</v>
      </c>
      <c r="N852" s="76">
        <v>735</v>
      </c>
      <c r="O852" s="76">
        <v>675</v>
      </c>
    </row>
    <row r="853" spans="1:17" x14ac:dyDescent="0.25">
      <c r="A853" s="16">
        <v>1</v>
      </c>
      <c r="B853" s="33" t="s">
        <v>98</v>
      </c>
      <c r="C853" s="85">
        <v>2</v>
      </c>
      <c r="D853" s="159"/>
      <c r="E853" s="74">
        <v>2023</v>
      </c>
      <c r="F853" s="76">
        <v>605</v>
      </c>
      <c r="G853" s="76">
        <v>307</v>
      </c>
      <c r="H853" s="76">
        <v>298</v>
      </c>
      <c r="I853" s="18">
        <v>41</v>
      </c>
      <c r="J853" s="33" t="s">
        <v>98</v>
      </c>
      <c r="K853" s="159">
        <v>42</v>
      </c>
      <c r="L853" s="74">
        <v>1983</v>
      </c>
      <c r="M853" s="76">
        <v>1422</v>
      </c>
      <c r="N853" s="76">
        <v>726</v>
      </c>
      <c r="O853" s="76">
        <v>696</v>
      </c>
    </row>
    <row r="854" spans="1:17" x14ac:dyDescent="0.25">
      <c r="A854" s="16">
        <v>2</v>
      </c>
      <c r="B854" s="33" t="s">
        <v>98</v>
      </c>
      <c r="C854" s="85">
        <v>3</v>
      </c>
      <c r="D854" s="159"/>
      <c r="E854" s="74">
        <v>2022</v>
      </c>
      <c r="F854" s="76">
        <v>676</v>
      </c>
      <c r="G854" s="76">
        <v>363</v>
      </c>
      <c r="H854" s="76">
        <v>313</v>
      </c>
      <c r="I854" s="18">
        <v>42</v>
      </c>
      <c r="J854" s="33" t="s">
        <v>98</v>
      </c>
      <c r="K854" s="159">
        <v>43</v>
      </c>
      <c r="L854" s="74">
        <v>1982</v>
      </c>
      <c r="M854" s="76">
        <v>1425</v>
      </c>
      <c r="N854" s="76">
        <v>750</v>
      </c>
      <c r="O854" s="76">
        <v>675</v>
      </c>
    </row>
    <row r="855" spans="1:17" ht="12" customHeight="1" x14ac:dyDescent="0.25">
      <c r="A855" s="16">
        <v>3</v>
      </c>
      <c r="B855" s="33" t="s">
        <v>98</v>
      </c>
      <c r="C855" s="85">
        <v>4</v>
      </c>
      <c r="D855" s="159"/>
      <c r="E855" s="74">
        <v>2021</v>
      </c>
      <c r="F855" s="76">
        <v>827</v>
      </c>
      <c r="G855" s="76">
        <v>453</v>
      </c>
      <c r="H855" s="76">
        <v>374</v>
      </c>
      <c r="I855" s="18">
        <v>43</v>
      </c>
      <c r="J855" s="33" t="s">
        <v>98</v>
      </c>
      <c r="K855" s="159">
        <v>44</v>
      </c>
      <c r="L855" s="74">
        <v>1981</v>
      </c>
      <c r="M855" s="76">
        <v>1451</v>
      </c>
      <c r="N855" s="76">
        <v>785</v>
      </c>
      <c r="O855" s="76">
        <v>666</v>
      </c>
    </row>
    <row r="856" spans="1:17" ht="12" customHeight="1" x14ac:dyDescent="0.25">
      <c r="A856" s="16">
        <v>4</v>
      </c>
      <c r="B856" s="33" t="s">
        <v>98</v>
      </c>
      <c r="C856" s="85">
        <v>5</v>
      </c>
      <c r="D856" s="159"/>
      <c r="E856" s="74">
        <v>2020</v>
      </c>
      <c r="F856" s="76">
        <v>811</v>
      </c>
      <c r="G856" s="76">
        <v>433</v>
      </c>
      <c r="H856" s="76">
        <v>378</v>
      </c>
      <c r="I856" s="18">
        <v>44</v>
      </c>
      <c r="J856" s="33" t="s">
        <v>98</v>
      </c>
      <c r="K856" s="159">
        <v>45</v>
      </c>
      <c r="L856" s="74">
        <v>1980</v>
      </c>
      <c r="M856" s="76">
        <v>1418</v>
      </c>
      <c r="N856" s="76">
        <v>751</v>
      </c>
      <c r="O856" s="76">
        <v>667</v>
      </c>
    </row>
    <row r="857" spans="1:17" ht="12" customHeight="1" x14ac:dyDescent="0.25">
      <c r="A857" s="16">
        <v>5</v>
      </c>
      <c r="B857" s="33" t="s">
        <v>98</v>
      </c>
      <c r="C857" s="85">
        <v>6</v>
      </c>
      <c r="D857" s="159"/>
      <c r="E857" s="74">
        <v>2019</v>
      </c>
      <c r="F857" s="76">
        <v>849</v>
      </c>
      <c r="G857" s="76">
        <v>421</v>
      </c>
      <c r="H857" s="76">
        <v>428</v>
      </c>
      <c r="I857" s="163">
        <v>40</v>
      </c>
      <c r="J857" s="130" t="s">
        <v>98</v>
      </c>
      <c r="K857" s="160">
        <v>45</v>
      </c>
      <c r="L857" s="78"/>
      <c r="M857" s="81">
        <v>7126</v>
      </c>
      <c r="N857" s="81">
        <v>3747</v>
      </c>
      <c r="O857" s="81">
        <v>3379</v>
      </c>
    </row>
    <row r="858" spans="1:17" ht="12" customHeight="1" x14ac:dyDescent="0.25">
      <c r="A858" s="28">
        <v>0</v>
      </c>
      <c r="B858" s="130" t="s">
        <v>98</v>
      </c>
      <c r="C858" s="224">
        <v>6</v>
      </c>
      <c r="D858" s="160"/>
      <c r="E858" s="78"/>
      <c r="F858" s="81">
        <v>4318</v>
      </c>
      <c r="G858" s="81">
        <v>2260</v>
      </c>
      <c r="H858" s="81">
        <v>2058</v>
      </c>
      <c r="I858" s="18"/>
      <c r="J858" s="33"/>
      <c r="K858" s="159"/>
      <c r="L858" s="74"/>
      <c r="M858" s="76"/>
    </row>
    <row r="859" spans="1:17" ht="12" customHeight="1" x14ac:dyDescent="0.25">
      <c r="B859" s="33"/>
      <c r="D859" s="159"/>
      <c r="E859" s="74"/>
      <c r="F859" s="76">
        <v>0</v>
      </c>
      <c r="I859" s="18">
        <v>45</v>
      </c>
      <c r="J859" s="33" t="s">
        <v>98</v>
      </c>
      <c r="K859" s="159">
        <v>46</v>
      </c>
      <c r="L859" s="74">
        <v>1979</v>
      </c>
      <c r="M859" s="76">
        <v>1434</v>
      </c>
      <c r="N859" s="76">
        <v>730</v>
      </c>
      <c r="O859" s="76">
        <v>704</v>
      </c>
    </row>
    <row r="860" spans="1:17" ht="12" customHeight="1" x14ac:dyDescent="0.25">
      <c r="A860" s="16">
        <v>6</v>
      </c>
      <c r="B860" s="33" t="s">
        <v>98</v>
      </c>
      <c r="C860" s="85">
        <v>7</v>
      </c>
      <c r="D860" s="159"/>
      <c r="E860" s="74">
        <v>2018</v>
      </c>
      <c r="F860" s="76">
        <v>986</v>
      </c>
      <c r="G860" s="76">
        <v>510</v>
      </c>
      <c r="H860" s="76">
        <v>476</v>
      </c>
      <c r="I860" s="18">
        <v>46</v>
      </c>
      <c r="J860" s="33" t="s">
        <v>98</v>
      </c>
      <c r="K860" s="159">
        <v>47</v>
      </c>
      <c r="L860" s="74">
        <v>1978</v>
      </c>
      <c r="M860" s="76">
        <v>1356</v>
      </c>
      <c r="N860" s="76">
        <v>736</v>
      </c>
      <c r="O860" s="76">
        <v>620</v>
      </c>
    </row>
    <row r="861" spans="1:17" ht="12" customHeight="1" x14ac:dyDescent="0.25">
      <c r="A861" s="16">
        <v>7</v>
      </c>
      <c r="B861" s="33" t="s">
        <v>98</v>
      </c>
      <c r="C861" s="85">
        <v>8</v>
      </c>
      <c r="D861" s="159"/>
      <c r="E861" s="74">
        <v>2017</v>
      </c>
      <c r="F861" s="76">
        <v>971</v>
      </c>
      <c r="G861" s="76">
        <v>496</v>
      </c>
      <c r="H861" s="76">
        <v>475</v>
      </c>
      <c r="I861" s="18">
        <v>47</v>
      </c>
      <c r="J861" s="33" t="s">
        <v>98</v>
      </c>
      <c r="K861" s="159">
        <v>48</v>
      </c>
      <c r="L861" s="74">
        <v>1977</v>
      </c>
      <c r="M861" s="76">
        <v>1291</v>
      </c>
      <c r="N861" s="76">
        <v>697</v>
      </c>
      <c r="O861" s="76">
        <v>594</v>
      </c>
    </row>
    <row r="862" spans="1:17" ht="12" customHeight="1" x14ac:dyDescent="0.25">
      <c r="A862" s="16">
        <v>8</v>
      </c>
      <c r="B862" s="33" t="s">
        <v>98</v>
      </c>
      <c r="C862" s="85">
        <v>9</v>
      </c>
      <c r="D862" s="159"/>
      <c r="E862" s="74">
        <v>2016</v>
      </c>
      <c r="F862" s="76">
        <v>952</v>
      </c>
      <c r="G862" s="76">
        <v>493</v>
      </c>
      <c r="H862" s="76">
        <v>459</v>
      </c>
      <c r="I862" s="18">
        <v>48</v>
      </c>
      <c r="J862" s="33" t="s">
        <v>98</v>
      </c>
      <c r="K862" s="159">
        <v>49</v>
      </c>
      <c r="L862" s="74">
        <v>1976</v>
      </c>
      <c r="M862" s="76">
        <v>1118</v>
      </c>
      <c r="N862" s="76">
        <v>608</v>
      </c>
      <c r="O862" s="76">
        <v>510</v>
      </c>
      <c r="Q862" s="76"/>
    </row>
    <row r="863" spans="1:17" ht="12" customHeight="1" x14ac:dyDescent="0.25">
      <c r="A863" s="16">
        <v>9</v>
      </c>
      <c r="B863" s="33" t="s">
        <v>98</v>
      </c>
      <c r="C863" s="85">
        <v>10</v>
      </c>
      <c r="D863" s="159"/>
      <c r="E863" s="74">
        <v>2015</v>
      </c>
      <c r="F863" s="76">
        <v>1030</v>
      </c>
      <c r="G863" s="76">
        <v>525</v>
      </c>
      <c r="H863" s="76">
        <v>505</v>
      </c>
      <c r="I863" s="18">
        <v>49</v>
      </c>
      <c r="J863" s="33" t="s">
        <v>98</v>
      </c>
      <c r="K863" s="159">
        <v>50</v>
      </c>
      <c r="L863" s="74">
        <v>1975</v>
      </c>
      <c r="M863" s="76">
        <v>1079</v>
      </c>
      <c r="N863" s="76">
        <v>575</v>
      </c>
      <c r="O863" s="76">
        <v>504</v>
      </c>
    </row>
    <row r="864" spans="1:17" ht="12" customHeight="1" x14ac:dyDescent="0.25">
      <c r="A864" s="16">
        <v>10</v>
      </c>
      <c r="B864" s="33" t="s">
        <v>98</v>
      </c>
      <c r="C864" s="85">
        <v>11</v>
      </c>
      <c r="D864" s="159"/>
      <c r="E864" s="74">
        <v>2014</v>
      </c>
      <c r="F864" s="76">
        <v>1006</v>
      </c>
      <c r="G864" s="76">
        <v>513</v>
      </c>
      <c r="H864" s="76">
        <v>493</v>
      </c>
      <c r="I864" s="163">
        <v>45</v>
      </c>
      <c r="J864" s="130" t="s">
        <v>98</v>
      </c>
      <c r="K864" s="160">
        <v>50</v>
      </c>
      <c r="L864" s="78"/>
      <c r="M864" s="81">
        <v>6278</v>
      </c>
      <c r="N864" s="81">
        <v>3346</v>
      </c>
      <c r="O864" s="81">
        <v>2932</v>
      </c>
    </row>
    <row r="865" spans="1:15" ht="12" customHeight="1" x14ac:dyDescent="0.25">
      <c r="A865" s="16">
        <v>11</v>
      </c>
      <c r="B865" s="33" t="s">
        <v>98</v>
      </c>
      <c r="C865" s="85">
        <v>12</v>
      </c>
      <c r="D865" s="159"/>
      <c r="E865" s="74">
        <v>2013</v>
      </c>
      <c r="F865" s="76">
        <v>988</v>
      </c>
      <c r="G865" s="76">
        <v>532</v>
      </c>
      <c r="H865" s="76">
        <v>456</v>
      </c>
      <c r="I865" s="18"/>
      <c r="J865" s="33"/>
      <c r="K865" s="159"/>
      <c r="L865" s="74"/>
      <c r="M865" s="76"/>
    </row>
    <row r="866" spans="1:15" ht="12" customHeight="1" x14ac:dyDescent="0.25">
      <c r="A866" s="16">
        <v>12</v>
      </c>
      <c r="B866" s="33" t="s">
        <v>98</v>
      </c>
      <c r="C866" s="85">
        <v>13</v>
      </c>
      <c r="D866" s="159"/>
      <c r="E866" s="74">
        <v>2012</v>
      </c>
      <c r="F866" s="76">
        <v>957</v>
      </c>
      <c r="G866" s="76">
        <v>510</v>
      </c>
      <c r="H866" s="76">
        <v>447</v>
      </c>
      <c r="I866" s="18">
        <v>50</v>
      </c>
      <c r="J866" s="33" t="s">
        <v>98</v>
      </c>
      <c r="K866" s="159">
        <v>51</v>
      </c>
      <c r="L866" s="74">
        <v>1974</v>
      </c>
      <c r="M866" s="76">
        <v>1063</v>
      </c>
      <c r="N866" s="76">
        <v>574</v>
      </c>
      <c r="O866" s="76">
        <v>489</v>
      </c>
    </row>
    <row r="867" spans="1:15" ht="12" customHeight="1" x14ac:dyDescent="0.25">
      <c r="A867" s="16">
        <v>13</v>
      </c>
      <c r="B867" s="33" t="s">
        <v>98</v>
      </c>
      <c r="C867" s="85">
        <v>14</v>
      </c>
      <c r="D867" s="159"/>
      <c r="E867" s="74">
        <v>2011</v>
      </c>
      <c r="F867" s="76">
        <v>921</v>
      </c>
      <c r="G867" s="76">
        <v>454</v>
      </c>
      <c r="H867" s="76">
        <v>467</v>
      </c>
      <c r="I867" s="18">
        <v>51</v>
      </c>
      <c r="J867" s="33" t="s">
        <v>98</v>
      </c>
      <c r="K867" s="159">
        <v>52</v>
      </c>
      <c r="L867" s="74">
        <v>1973</v>
      </c>
      <c r="M867" s="76">
        <v>1151</v>
      </c>
      <c r="N867" s="76">
        <v>605</v>
      </c>
      <c r="O867" s="76">
        <v>546</v>
      </c>
    </row>
    <row r="868" spans="1:15" ht="12" customHeight="1" x14ac:dyDescent="0.25">
      <c r="A868" s="16">
        <v>14</v>
      </c>
      <c r="B868" s="33" t="s">
        <v>98</v>
      </c>
      <c r="C868" s="85">
        <v>15</v>
      </c>
      <c r="D868" s="159"/>
      <c r="E868" s="74">
        <v>2010</v>
      </c>
      <c r="F868" s="76">
        <v>958</v>
      </c>
      <c r="G868" s="76">
        <v>506</v>
      </c>
      <c r="H868" s="76">
        <v>452</v>
      </c>
      <c r="I868" s="18">
        <v>52</v>
      </c>
      <c r="J868" s="33" t="s">
        <v>98</v>
      </c>
      <c r="K868" s="159">
        <v>53</v>
      </c>
      <c r="L868" s="74">
        <v>1972</v>
      </c>
      <c r="M868" s="76">
        <v>1264</v>
      </c>
      <c r="N868" s="76">
        <v>662</v>
      </c>
      <c r="O868" s="76">
        <v>602</v>
      </c>
    </row>
    <row r="869" spans="1:15" ht="12" customHeight="1" x14ac:dyDescent="0.25">
      <c r="A869" s="28">
        <v>6</v>
      </c>
      <c r="B869" s="130" t="s">
        <v>98</v>
      </c>
      <c r="C869" s="224">
        <v>15</v>
      </c>
      <c r="D869" s="160"/>
      <c r="E869" s="78"/>
      <c r="F869" s="81">
        <v>8769</v>
      </c>
      <c r="G869" s="81">
        <v>4539</v>
      </c>
      <c r="H869" s="81">
        <v>4230</v>
      </c>
      <c r="I869" s="18">
        <v>53</v>
      </c>
      <c r="J869" s="33" t="s">
        <v>98</v>
      </c>
      <c r="K869" s="159">
        <v>54</v>
      </c>
      <c r="L869" s="74">
        <v>1971</v>
      </c>
      <c r="M869" s="76">
        <v>1468</v>
      </c>
      <c r="N869" s="76">
        <v>800</v>
      </c>
      <c r="O869" s="76">
        <v>668</v>
      </c>
    </row>
    <row r="870" spans="1:15" ht="12" customHeight="1" x14ac:dyDescent="0.25">
      <c r="B870" s="33"/>
      <c r="D870" s="159"/>
      <c r="E870" s="74"/>
      <c r="F870" s="76">
        <v>0</v>
      </c>
      <c r="I870" s="18">
        <v>54</v>
      </c>
      <c r="J870" s="33" t="s">
        <v>98</v>
      </c>
      <c r="K870" s="159">
        <v>55</v>
      </c>
      <c r="L870" s="74">
        <v>1970</v>
      </c>
      <c r="M870" s="76">
        <v>1520</v>
      </c>
      <c r="N870" s="76">
        <v>794</v>
      </c>
      <c r="O870" s="76">
        <v>726</v>
      </c>
    </row>
    <row r="871" spans="1:15" ht="12" customHeight="1" x14ac:dyDescent="0.25">
      <c r="A871" s="16">
        <v>15</v>
      </c>
      <c r="B871" s="33" t="s">
        <v>98</v>
      </c>
      <c r="C871" s="85">
        <v>16</v>
      </c>
      <c r="D871" s="159"/>
      <c r="E871" s="74">
        <v>2009</v>
      </c>
      <c r="F871" s="76">
        <v>986</v>
      </c>
      <c r="G871" s="76">
        <v>503</v>
      </c>
      <c r="H871" s="76">
        <v>483</v>
      </c>
      <c r="I871" s="163">
        <v>50</v>
      </c>
      <c r="J871" s="130" t="s">
        <v>98</v>
      </c>
      <c r="K871" s="160">
        <v>55</v>
      </c>
      <c r="L871" s="78"/>
      <c r="M871" s="81">
        <v>6466</v>
      </c>
      <c r="N871" s="81">
        <v>3435</v>
      </c>
      <c r="O871" s="81">
        <v>3031</v>
      </c>
    </row>
    <row r="872" spans="1:15" ht="12" customHeight="1" x14ac:dyDescent="0.25">
      <c r="A872" s="16">
        <v>16</v>
      </c>
      <c r="B872" s="33" t="s">
        <v>98</v>
      </c>
      <c r="C872" s="85">
        <v>17</v>
      </c>
      <c r="D872" s="159"/>
      <c r="E872" s="74">
        <v>2008</v>
      </c>
      <c r="F872" s="76">
        <v>1035</v>
      </c>
      <c r="G872" s="76">
        <v>541</v>
      </c>
      <c r="H872" s="76">
        <v>494</v>
      </c>
      <c r="I872" s="18"/>
      <c r="J872" s="33"/>
      <c r="K872" s="159"/>
      <c r="L872" s="74"/>
      <c r="M872" s="76"/>
    </row>
    <row r="873" spans="1:15" ht="12" customHeight="1" x14ac:dyDescent="0.25">
      <c r="A873" s="16">
        <v>17</v>
      </c>
      <c r="B873" s="33" t="s">
        <v>98</v>
      </c>
      <c r="C873" s="85">
        <v>18</v>
      </c>
      <c r="D873" s="159"/>
      <c r="E873" s="74">
        <v>2007</v>
      </c>
      <c r="F873" s="76">
        <v>964</v>
      </c>
      <c r="G873" s="76">
        <v>500</v>
      </c>
      <c r="H873" s="76">
        <v>464</v>
      </c>
      <c r="I873" s="18">
        <v>55</v>
      </c>
      <c r="J873" s="33" t="s">
        <v>98</v>
      </c>
      <c r="K873" s="159">
        <v>56</v>
      </c>
      <c r="L873" s="74">
        <v>1969</v>
      </c>
      <c r="M873" s="76">
        <v>1560</v>
      </c>
      <c r="N873" s="76">
        <v>806</v>
      </c>
      <c r="O873" s="76">
        <v>754</v>
      </c>
    </row>
    <row r="874" spans="1:15" ht="12" customHeight="1" x14ac:dyDescent="0.25">
      <c r="A874" s="28">
        <v>15</v>
      </c>
      <c r="B874" s="130" t="s">
        <v>98</v>
      </c>
      <c r="C874" s="224">
        <v>18</v>
      </c>
      <c r="D874" s="160"/>
      <c r="E874" s="78"/>
      <c r="F874" s="81">
        <v>2985</v>
      </c>
      <c r="G874" s="81">
        <v>1544</v>
      </c>
      <c r="H874" s="81">
        <v>1441</v>
      </c>
      <c r="I874" s="18">
        <v>56</v>
      </c>
      <c r="J874" s="33" t="s">
        <v>98</v>
      </c>
      <c r="K874" s="159">
        <v>57</v>
      </c>
      <c r="L874" s="74">
        <v>1968</v>
      </c>
      <c r="M874" s="76">
        <v>1609</v>
      </c>
      <c r="N874" s="76">
        <v>804</v>
      </c>
      <c r="O874" s="76">
        <v>805</v>
      </c>
    </row>
    <row r="875" spans="1:15" ht="12" customHeight="1" x14ac:dyDescent="0.25">
      <c r="B875" s="33"/>
      <c r="D875" s="159"/>
      <c r="E875" s="74"/>
      <c r="F875" s="76">
        <v>0</v>
      </c>
      <c r="I875" s="18">
        <v>57</v>
      </c>
      <c r="J875" s="33" t="s">
        <v>98</v>
      </c>
      <c r="K875" s="159">
        <v>58</v>
      </c>
      <c r="L875" s="74">
        <v>1967</v>
      </c>
      <c r="M875" s="76">
        <v>1646</v>
      </c>
      <c r="N875" s="76">
        <v>807</v>
      </c>
      <c r="O875" s="76">
        <v>839</v>
      </c>
    </row>
    <row r="876" spans="1:15" ht="12" customHeight="1" x14ac:dyDescent="0.25">
      <c r="A876" s="16">
        <v>18</v>
      </c>
      <c r="B876" s="33" t="s">
        <v>98</v>
      </c>
      <c r="C876" s="85">
        <v>19</v>
      </c>
      <c r="D876" s="159"/>
      <c r="E876" s="74">
        <v>2006</v>
      </c>
      <c r="F876" s="76">
        <v>927</v>
      </c>
      <c r="G876" s="76">
        <v>495</v>
      </c>
      <c r="H876" s="76">
        <v>432</v>
      </c>
      <c r="I876" s="18">
        <v>58</v>
      </c>
      <c r="J876" s="33" t="s">
        <v>98</v>
      </c>
      <c r="K876" s="159">
        <v>59</v>
      </c>
      <c r="L876" s="74">
        <v>1966</v>
      </c>
      <c r="M876" s="76">
        <v>1718</v>
      </c>
      <c r="N876" s="76">
        <v>873</v>
      </c>
      <c r="O876" s="76">
        <v>845</v>
      </c>
    </row>
    <row r="877" spans="1:15" ht="12" customHeight="1" x14ac:dyDescent="0.25">
      <c r="A877" s="16">
        <v>19</v>
      </c>
      <c r="B877" s="33" t="s">
        <v>98</v>
      </c>
      <c r="C877" s="85">
        <v>20</v>
      </c>
      <c r="D877" s="159"/>
      <c r="E877" s="74">
        <v>2005</v>
      </c>
      <c r="F877" s="76">
        <v>954</v>
      </c>
      <c r="G877" s="76">
        <v>547</v>
      </c>
      <c r="H877" s="76">
        <v>407</v>
      </c>
      <c r="I877" s="18">
        <v>59</v>
      </c>
      <c r="J877" s="33" t="s">
        <v>98</v>
      </c>
      <c r="K877" s="159">
        <v>60</v>
      </c>
      <c r="L877" s="74">
        <v>1965</v>
      </c>
      <c r="M877" s="76">
        <v>1685</v>
      </c>
      <c r="N877" s="76">
        <v>856</v>
      </c>
      <c r="O877" s="76">
        <v>829</v>
      </c>
    </row>
    <row r="878" spans="1:15" ht="12" customHeight="1" x14ac:dyDescent="0.25">
      <c r="A878" s="16">
        <v>20</v>
      </c>
      <c r="B878" s="33" t="s">
        <v>98</v>
      </c>
      <c r="C878" s="85">
        <v>21</v>
      </c>
      <c r="D878" s="159"/>
      <c r="E878" s="74">
        <v>2004</v>
      </c>
      <c r="F878" s="76">
        <v>894</v>
      </c>
      <c r="G878" s="76">
        <v>504</v>
      </c>
      <c r="H878" s="76">
        <v>390</v>
      </c>
      <c r="I878" s="163">
        <v>55</v>
      </c>
      <c r="J878" s="130" t="s">
        <v>98</v>
      </c>
      <c r="K878" s="160">
        <v>60</v>
      </c>
      <c r="L878" s="78"/>
      <c r="M878" s="81">
        <v>8218</v>
      </c>
      <c r="N878" s="81">
        <v>4146</v>
      </c>
      <c r="O878" s="81">
        <v>4072</v>
      </c>
    </row>
    <row r="879" spans="1:15" ht="12" customHeight="1" x14ac:dyDescent="0.25">
      <c r="A879" s="16">
        <v>21</v>
      </c>
      <c r="B879" s="33" t="s">
        <v>98</v>
      </c>
      <c r="C879" s="85">
        <v>22</v>
      </c>
      <c r="D879" s="159"/>
      <c r="E879" s="74">
        <v>2003</v>
      </c>
      <c r="F879" s="76">
        <v>910</v>
      </c>
      <c r="G879" s="76">
        <v>477</v>
      </c>
      <c r="H879" s="76">
        <v>433</v>
      </c>
      <c r="I879" s="18"/>
      <c r="J879" s="33"/>
      <c r="K879" s="159"/>
      <c r="L879" s="74"/>
      <c r="M879" s="76"/>
    </row>
    <row r="880" spans="1:15" ht="12" customHeight="1" x14ac:dyDescent="0.25">
      <c r="A880" s="16">
        <v>22</v>
      </c>
      <c r="B880" s="33" t="s">
        <v>98</v>
      </c>
      <c r="C880" s="85">
        <v>23</v>
      </c>
      <c r="D880" s="159"/>
      <c r="E880" s="74">
        <v>2002</v>
      </c>
      <c r="F880" s="76">
        <v>855</v>
      </c>
      <c r="G880" s="76">
        <v>512</v>
      </c>
      <c r="H880" s="76">
        <v>343</v>
      </c>
      <c r="I880" s="18">
        <v>60</v>
      </c>
      <c r="J880" s="33" t="s">
        <v>98</v>
      </c>
      <c r="K880" s="159">
        <v>61</v>
      </c>
      <c r="L880" s="74">
        <v>1964</v>
      </c>
      <c r="M880" s="76">
        <v>1787</v>
      </c>
      <c r="N880" s="76">
        <v>910</v>
      </c>
      <c r="O880" s="76">
        <v>877</v>
      </c>
    </row>
    <row r="881" spans="1:15" ht="12" customHeight="1" x14ac:dyDescent="0.25">
      <c r="A881" s="16">
        <v>23</v>
      </c>
      <c r="B881" s="33" t="s">
        <v>98</v>
      </c>
      <c r="C881" s="85">
        <v>24</v>
      </c>
      <c r="D881" s="159"/>
      <c r="E881" s="74">
        <v>2001</v>
      </c>
      <c r="F881" s="76">
        <v>1074</v>
      </c>
      <c r="G881" s="76">
        <v>648</v>
      </c>
      <c r="H881" s="76">
        <v>426</v>
      </c>
      <c r="I881" s="18">
        <v>61</v>
      </c>
      <c r="J881" s="33" t="s">
        <v>98</v>
      </c>
      <c r="K881" s="159">
        <v>62</v>
      </c>
      <c r="L881" s="74">
        <v>1963</v>
      </c>
      <c r="M881" s="76">
        <v>1763</v>
      </c>
      <c r="N881" s="76">
        <v>845</v>
      </c>
      <c r="O881" s="76">
        <v>918</v>
      </c>
    </row>
    <row r="882" spans="1:15" ht="12" customHeight="1" x14ac:dyDescent="0.25">
      <c r="A882" s="16">
        <v>24</v>
      </c>
      <c r="B882" s="33" t="s">
        <v>98</v>
      </c>
      <c r="C882" s="85">
        <v>25</v>
      </c>
      <c r="D882" s="159"/>
      <c r="E882" s="74">
        <v>2000</v>
      </c>
      <c r="F882" s="76">
        <v>1051</v>
      </c>
      <c r="G882" s="76">
        <v>656</v>
      </c>
      <c r="H882" s="76">
        <v>395</v>
      </c>
      <c r="I882" s="18">
        <v>62</v>
      </c>
      <c r="J882" s="33" t="s">
        <v>98</v>
      </c>
      <c r="K882" s="159">
        <v>63</v>
      </c>
      <c r="L882" s="74">
        <v>1962</v>
      </c>
      <c r="M882" s="76">
        <v>1847</v>
      </c>
      <c r="N882" s="76">
        <v>941</v>
      </c>
      <c r="O882" s="76">
        <v>906</v>
      </c>
    </row>
    <row r="883" spans="1:15" ht="12" customHeight="1" x14ac:dyDescent="0.25">
      <c r="A883" s="28">
        <v>18</v>
      </c>
      <c r="B883" s="130" t="s">
        <v>98</v>
      </c>
      <c r="C883" s="224">
        <v>25</v>
      </c>
      <c r="D883" s="160"/>
      <c r="E883" s="78"/>
      <c r="F883" s="81">
        <v>6665</v>
      </c>
      <c r="G883" s="81">
        <v>3839</v>
      </c>
      <c r="H883" s="81">
        <v>2826</v>
      </c>
      <c r="I883" s="18">
        <v>63</v>
      </c>
      <c r="J883" s="33" t="s">
        <v>98</v>
      </c>
      <c r="K883" s="159">
        <v>64</v>
      </c>
      <c r="L883" s="74">
        <v>1961</v>
      </c>
      <c r="M883" s="76">
        <v>1814</v>
      </c>
      <c r="N883" s="76">
        <v>870</v>
      </c>
      <c r="O883" s="76">
        <v>944</v>
      </c>
    </row>
    <row r="884" spans="1:15" ht="12" customHeight="1" x14ac:dyDescent="0.25">
      <c r="B884" s="33"/>
      <c r="D884" s="159"/>
      <c r="E884" s="74"/>
      <c r="F884" s="76">
        <v>0</v>
      </c>
      <c r="I884" s="18">
        <v>64</v>
      </c>
      <c r="J884" s="33" t="s">
        <v>98</v>
      </c>
      <c r="K884" s="159">
        <v>65</v>
      </c>
      <c r="L884" s="74">
        <v>1960</v>
      </c>
      <c r="M884" s="76">
        <v>1724</v>
      </c>
      <c r="N884" s="76">
        <v>847</v>
      </c>
      <c r="O884" s="76">
        <v>877</v>
      </c>
    </row>
    <row r="885" spans="1:15" ht="12" customHeight="1" x14ac:dyDescent="0.25">
      <c r="A885" s="16">
        <v>25</v>
      </c>
      <c r="B885" s="33" t="s">
        <v>98</v>
      </c>
      <c r="C885" s="85">
        <v>26</v>
      </c>
      <c r="D885" s="159"/>
      <c r="E885" s="74">
        <v>1999</v>
      </c>
      <c r="F885" s="76">
        <v>1090</v>
      </c>
      <c r="G885" s="76">
        <v>653</v>
      </c>
      <c r="H885" s="76">
        <v>437</v>
      </c>
      <c r="I885" s="163">
        <v>60</v>
      </c>
      <c r="J885" s="130" t="s">
        <v>98</v>
      </c>
      <c r="K885" s="160">
        <v>65</v>
      </c>
      <c r="L885" s="78"/>
      <c r="M885" s="81">
        <v>8935</v>
      </c>
      <c r="N885" s="81">
        <v>4413</v>
      </c>
      <c r="O885" s="81">
        <v>4522</v>
      </c>
    </row>
    <row r="886" spans="1:15" ht="12" customHeight="1" x14ac:dyDescent="0.25">
      <c r="A886" s="16">
        <v>26</v>
      </c>
      <c r="B886" s="33" t="s">
        <v>98</v>
      </c>
      <c r="C886" s="85">
        <v>27</v>
      </c>
      <c r="D886" s="159"/>
      <c r="E886" s="74">
        <v>1998</v>
      </c>
      <c r="F886" s="76">
        <v>1087</v>
      </c>
      <c r="G886" s="76">
        <v>685</v>
      </c>
      <c r="H886" s="76">
        <v>402</v>
      </c>
      <c r="I886" s="18"/>
      <c r="J886" s="33"/>
      <c r="K886" s="159"/>
      <c r="L886" s="74"/>
      <c r="M886" s="76"/>
    </row>
    <row r="887" spans="1:15" ht="12" customHeight="1" x14ac:dyDescent="0.25">
      <c r="A887" s="16">
        <v>27</v>
      </c>
      <c r="B887" s="33" t="s">
        <v>98</v>
      </c>
      <c r="C887" s="85">
        <v>28</v>
      </c>
      <c r="D887" s="159"/>
      <c r="E887" s="74">
        <v>1997</v>
      </c>
      <c r="F887" s="76">
        <v>1130</v>
      </c>
      <c r="G887" s="76">
        <v>701</v>
      </c>
      <c r="H887" s="76">
        <v>429</v>
      </c>
      <c r="I887" s="18">
        <v>65</v>
      </c>
      <c r="J887" s="33" t="s">
        <v>98</v>
      </c>
      <c r="K887" s="159">
        <v>66</v>
      </c>
      <c r="L887" s="74">
        <v>1959</v>
      </c>
      <c r="M887" s="76">
        <v>1672</v>
      </c>
      <c r="N887" s="76">
        <v>805</v>
      </c>
      <c r="O887" s="76">
        <v>867</v>
      </c>
    </row>
    <row r="888" spans="1:15" ht="12" customHeight="1" x14ac:dyDescent="0.25">
      <c r="A888" s="16">
        <v>28</v>
      </c>
      <c r="B888" s="33" t="s">
        <v>98</v>
      </c>
      <c r="C888" s="85">
        <v>29</v>
      </c>
      <c r="D888" s="159"/>
      <c r="E888" s="74">
        <v>1996</v>
      </c>
      <c r="F888" s="76">
        <v>980</v>
      </c>
      <c r="G888" s="76">
        <v>572</v>
      </c>
      <c r="H888" s="76">
        <v>408</v>
      </c>
      <c r="I888" s="18">
        <v>66</v>
      </c>
      <c r="J888" s="33" t="s">
        <v>98</v>
      </c>
      <c r="K888" s="159">
        <v>67</v>
      </c>
      <c r="L888" s="74">
        <v>1958</v>
      </c>
      <c r="M888" s="76">
        <v>1501</v>
      </c>
      <c r="N888" s="76">
        <v>717</v>
      </c>
      <c r="O888" s="76">
        <v>784</v>
      </c>
    </row>
    <row r="889" spans="1:15" ht="12" customHeight="1" x14ac:dyDescent="0.25">
      <c r="A889" s="16">
        <v>29</v>
      </c>
      <c r="B889" s="33" t="s">
        <v>98</v>
      </c>
      <c r="C889" s="85">
        <v>30</v>
      </c>
      <c r="D889" s="159"/>
      <c r="E889" s="74">
        <v>1995</v>
      </c>
      <c r="F889" s="76">
        <v>920</v>
      </c>
      <c r="G889" s="76">
        <v>541</v>
      </c>
      <c r="H889" s="76">
        <v>379</v>
      </c>
      <c r="I889" s="18">
        <v>67</v>
      </c>
      <c r="J889" s="33" t="s">
        <v>98</v>
      </c>
      <c r="K889" s="159">
        <v>68</v>
      </c>
      <c r="L889" s="74">
        <v>1957</v>
      </c>
      <c r="M889" s="76">
        <v>1481</v>
      </c>
      <c r="N889" s="76">
        <v>719</v>
      </c>
      <c r="O889" s="76">
        <v>762</v>
      </c>
    </row>
    <row r="890" spans="1:15" ht="12" customHeight="1" x14ac:dyDescent="0.25">
      <c r="A890" s="28">
        <v>25</v>
      </c>
      <c r="B890" s="130" t="s">
        <v>98</v>
      </c>
      <c r="C890" s="224">
        <v>30</v>
      </c>
      <c r="D890" s="160"/>
      <c r="E890" s="78"/>
      <c r="F890" s="81">
        <v>5207</v>
      </c>
      <c r="G890" s="81">
        <v>3152</v>
      </c>
      <c r="H890" s="81">
        <v>2055</v>
      </c>
      <c r="I890" s="18">
        <v>68</v>
      </c>
      <c r="J890" s="33" t="s">
        <v>98</v>
      </c>
      <c r="K890" s="159">
        <v>69</v>
      </c>
      <c r="L890" s="74">
        <v>1956</v>
      </c>
      <c r="M890" s="76">
        <v>1686</v>
      </c>
      <c r="N890" s="76">
        <v>785</v>
      </c>
      <c r="O890" s="76">
        <v>901</v>
      </c>
    </row>
    <row r="891" spans="1:15" ht="12" customHeight="1" x14ac:dyDescent="0.25">
      <c r="B891" s="33"/>
      <c r="D891" s="159"/>
      <c r="E891" s="74"/>
      <c r="F891" s="76">
        <v>0</v>
      </c>
      <c r="I891" s="18">
        <v>69</v>
      </c>
      <c r="J891" s="33" t="s">
        <v>98</v>
      </c>
      <c r="K891" s="159">
        <v>70</v>
      </c>
      <c r="L891" s="74">
        <v>1955</v>
      </c>
      <c r="M891" s="76">
        <v>1555</v>
      </c>
      <c r="N891" s="76">
        <v>738</v>
      </c>
      <c r="O891" s="76">
        <v>817</v>
      </c>
    </row>
    <row r="892" spans="1:15" ht="12" customHeight="1" x14ac:dyDescent="0.25">
      <c r="A892" s="16">
        <v>30</v>
      </c>
      <c r="B892" s="33" t="s">
        <v>98</v>
      </c>
      <c r="C892" s="85">
        <v>31</v>
      </c>
      <c r="D892" s="159"/>
      <c r="E892" s="74">
        <v>1994</v>
      </c>
      <c r="F892" s="76">
        <v>854</v>
      </c>
      <c r="G892" s="76">
        <v>490</v>
      </c>
      <c r="H892" s="76">
        <v>364</v>
      </c>
      <c r="I892" s="163">
        <v>65</v>
      </c>
      <c r="J892" s="130" t="s">
        <v>98</v>
      </c>
      <c r="K892" s="160">
        <v>70</v>
      </c>
      <c r="L892" s="78"/>
      <c r="M892" s="81">
        <v>7895</v>
      </c>
      <c r="N892" s="81">
        <v>3764</v>
      </c>
      <c r="O892" s="81">
        <v>4131</v>
      </c>
    </row>
    <row r="893" spans="1:15" ht="12" customHeight="1" x14ac:dyDescent="0.25">
      <c r="A893" s="16">
        <v>31</v>
      </c>
      <c r="B893" s="33" t="s">
        <v>98</v>
      </c>
      <c r="C893" s="85">
        <v>32</v>
      </c>
      <c r="D893" s="159"/>
      <c r="E893" s="74">
        <v>1993</v>
      </c>
      <c r="F893" s="76">
        <v>880</v>
      </c>
      <c r="G893" s="76">
        <v>521</v>
      </c>
      <c r="H893" s="76">
        <v>359</v>
      </c>
      <c r="I893" s="18"/>
      <c r="J893" s="33"/>
      <c r="K893" s="159"/>
      <c r="L893" s="74"/>
      <c r="M893" s="76"/>
    </row>
    <row r="894" spans="1:15" ht="12" customHeight="1" x14ac:dyDescent="0.25">
      <c r="A894" s="16">
        <v>32</v>
      </c>
      <c r="B894" s="33" t="s">
        <v>98</v>
      </c>
      <c r="C894" s="85">
        <v>33</v>
      </c>
      <c r="D894" s="159"/>
      <c r="E894" s="74">
        <v>1992</v>
      </c>
      <c r="F894" s="76">
        <v>892</v>
      </c>
      <c r="G894" s="76">
        <v>528</v>
      </c>
      <c r="H894" s="76">
        <v>364</v>
      </c>
      <c r="I894" s="18">
        <v>70</v>
      </c>
      <c r="J894" s="33" t="s">
        <v>98</v>
      </c>
      <c r="K894" s="159">
        <v>71</v>
      </c>
      <c r="L894" s="74">
        <v>1954</v>
      </c>
      <c r="M894" s="76">
        <v>1543</v>
      </c>
      <c r="N894" s="76">
        <v>728</v>
      </c>
      <c r="O894" s="76">
        <v>815</v>
      </c>
    </row>
    <row r="895" spans="1:15" ht="12" customHeight="1" x14ac:dyDescent="0.25">
      <c r="A895" s="16">
        <v>33</v>
      </c>
      <c r="B895" s="33" t="s">
        <v>98</v>
      </c>
      <c r="C895" s="85">
        <v>34</v>
      </c>
      <c r="D895" s="159"/>
      <c r="E895" s="74">
        <v>1991</v>
      </c>
      <c r="F895" s="76">
        <v>1032</v>
      </c>
      <c r="G895" s="76">
        <v>564</v>
      </c>
      <c r="H895" s="76">
        <v>468</v>
      </c>
      <c r="I895" s="18">
        <v>71</v>
      </c>
      <c r="J895" s="33" t="s">
        <v>98</v>
      </c>
      <c r="K895" s="159">
        <v>72</v>
      </c>
      <c r="L895" s="74">
        <v>1953</v>
      </c>
      <c r="M895" s="76">
        <v>1504</v>
      </c>
      <c r="N895" s="76">
        <v>689</v>
      </c>
      <c r="O895" s="76">
        <v>815</v>
      </c>
    </row>
    <row r="896" spans="1:15" ht="12" customHeight="1" x14ac:dyDescent="0.25">
      <c r="A896" s="16">
        <v>34</v>
      </c>
      <c r="B896" s="33" t="s">
        <v>98</v>
      </c>
      <c r="C896" s="85">
        <v>35</v>
      </c>
      <c r="D896" s="159"/>
      <c r="E896" s="74">
        <v>1990</v>
      </c>
      <c r="F896" s="76">
        <v>1347</v>
      </c>
      <c r="G896" s="76">
        <v>747</v>
      </c>
      <c r="H896" s="76">
        <v>600</v>
      </c>
      <c r="I896" s="18">
        <v>72</v>
      </c>
      <c r="J896" s="33" t="s">
        <v>98</v>
      </c>
      <c r="K896" s="159">
        <v>73</v>
      </c>
      <c r="L896" s="74">
        <v>1952</v>
      </c>
      <c r="M896" s="76">
        <v>1487</v>
      </c>
      <c r="N896" s="76">
        <v>642</v>
      </c>
      <c r="O896" s="76">
        <v>845</v>
      </c>
    </row>
    <row r="897" spans="1:15" ht="12" customHeight="1" x14ac:dyDescent="0.25">
      <c r="A897" s="28">
        <v>30</v>
      </c>
      <c r="B897" s="130" t="s">
        <v>98</v>
      </c>
      <c r="C897" s="224">
        <v>35</v>
      </c>
      <c r="D897" s="160"/>
      <c r="E897" s="78"/>
      <c r="F897" s="81">
        <v>5005</v>
      </c>
      <c r="G897" s="81">
        <v>2850</v>
      </c>
      <c r="H897" s="81">
        <v>2155</v>
      </c>
      <c r="I897" s="18">
        <v>73</v>
      </c>
      <c r="J897" s="33" t="s">
        <v>98</v>
      </c>
      <c r="K897" s="159">
        <v>74</v>
      </c>
      <c r="L897" s="74">
        <v>1951</v>
      </c>
      <c r="M897" s="76">
        <v>1496</v>
      </c>
      <c r="N897" s="76">
        <v>688</v>
      </c>
      <c r="O897" s="76">
        <v>808</v>
      </c>
    </row>
    <row r="898" spans="1:15" ht="12" customHeight="1" x14ac:dyDescent="0.25">
      <c r="B898" s="33"/>
      <c r="D898" s="159"/>
      <c r="E898" s="74"/>
      <c r="F898" s="76">
        <v>0</v>
      </c>
      <c r="I898" s="18">
        <v>74</v>
      </c>
      <c r="J898" s="33" t="s">
        <v>98</v>
      </c>
      <c r="K898" s="159">
        <v>75</v>
      </c>
      <c r="L898" s="74">
        <v>1950</v>
      </c>
      <c r="M898" s="76">
        <v>1450</v>
      </c>
      <c r="N898" s="76">
        <v>652</v>
      </c>
      <c r="O898" s="76">
        <v>798</v>
      </c>
    </row>
    <row r="899" spans="1:15" ht="12" customHeight="1" x14ac:dyDescent="0.25">
      <c r="A899" s="16">
        <v>35</v>
      </c>
      <c r="B899" s="33" t="s">
        <v>98</v>
      </c>
      <c r="C899" s="85">
        <v>36</v>
      </c>
      <c r="D899" s="159"/>
      <c r="E899" s="74">
        <v>1989</v>
      </c>
      <c r="F899" s="76">
        <v>1419</v>
      </c>
      <c r="G899" s="76">
        <v>757</v>
      </c>
      <c r="H899" s="76">
        <v>662</v>
      </c>
      <c r="I899" s="163">
        <v>70</v>
      </c>
      <c r="J899" s="130" t="s">
        <v>98</v>
      </c>
      <c r="K899" s="160">
        <v>75</v>
      </c>
      <c r="L899" s="78"/>
      <c r="M899" s="81">
        <v>7480</v>
      </c>
      <c r="N899" s="81">
        <v>3399</v>
      </c>
      <c r="O899" s="81">
        <v>4081</v>
      </c>
    </row>
    <row r="900" spans="1:15" ht="12" customHeight="1" x14ac:dyDescent="0.25">
      <c r="A900" s="16">
        <v>36</v>
      </c>
      <c r="B900" s="33" t="s">
        <v>98</v>
      </c>
      <c r="C900" s="85">
        <v>37</v>
      </c>
      <c r="D900" s="159"/>
      <c r="E900" s="74">
        <v>1988</v>
      </c>
      <c r="F900" s="76">
        <v>1483</v>
      </c>
      <c r="G900" s="76">
        <v>772</v>
      </c>
      <c r="H900" s="76">
        <v>711</v>
      </c>
      <c r="I900" s="18"/>
      <c r="J900" s="33"/>
      <c r="K900" s="159"/>
      <c r="L900" s="74"/>
      <c r="M900" s="76"/>
    </row>
    <row r="901" spans="1:15" ht="12" customHeight="1" x14ac:dyDescent="0.25">
      <c r="A901" s="16">
        <v>37</v>
      </c>
      <c r="B901" s="33" t="s">
        <v>98</v>
      </c>
      <c r="C901" s="85">
        <v>38</v>
      </c>
      <c r="D901" s="159"/>
      <c r="E901" s="74">
        <v>1987</v>
      </c>
      <c r="F901" s="76">
        <v>1507</v>
      </c>
      <c r="G901" s="76">
        <v>824</v>
      </c>
      <c r="H901" s="76">
        <v>683</v>
      </c>
      <c r="I901" s="163">
        <v>75</v>
      </c>
      <c r="J901" s="130" t="s">
        <v>98</v>
      </c>
      <c r="K901" s="160">
        <v>80</v>
      </c>
      <c r="L901" s="74"/>
      <c r="M901" s="81">
        <v>4642</v>
      </c>
      <c r="N901" s="81">
        <v>2043</v>
      </c>
      <c r="O901" s="81">
        <v>2599</v>
      </c>
    </row>
    <row r="902" spans="1:15" ht="12" customHeight="1" x14ac:dyDescent="0.25">
      <c r="A902" s="16">
        <v>38</v>
      </c>
      <c r="B902" s="33" t="s">
        <v>98</v>
      </c>
      <c r="C902" s="85">
        <v>39</v>
      </c>
      <c r="D902" s="159"/>
      <c r="E902" s="74">
        <v>1986</v>
      </c>
      <c r="F902" s="76">
        <v>1456</v>
      </c>
      <c r="G902" s="76">
        <v>733</v>
      </c>
      <c r="H902" s="76">
        <v>723</v>
      </c>
      <c r="I902" s="163">
        <v>80</v>
      </c>
      <c r="J902" s="130" t="s">
        <v>98</v>
      </c>
      <c r="K902" s="160">
        <v>85</v>
      </c>
      <c r="L902" s="74"/>
      <c r="M902" s="81">
        <v>4985</v>
      </c>
      <c r="N902" s="81">
        <v>2058</v>
      </c>
      <c r="O902" s="81">
        <v>2927</v>
      </c>
    </row>
    <row r="903" spans="1:15" ht="12" customHeight="1" x14ac:dyDescent="0.25">
      <c r="A903" s="16">
        <v>39</v>
      </c>
      <c r="B903" s="33" t="s">
        <v>98</v>
      </c>
      <c r="C903" s="85">
        <v>40</v>
      </c>
      <c r="D903" s="159"/>
      <c r="E903" s="74">
        <v>1985</v>
      </c>
      <c r="F903" s="76">
        <v>1422</v>
      </c>
      <c r="G903" s="76">
        <v>764</v>
      </c>
      <c r="H903" s="76">
        <v>658</v>
      </c>
      <c r="I903" s="356" t="s">
        <v>411</v>
      </c>
      <c r="J903" s="357"/>
      <c r="K903" s="357"/>
      <c r="L903" s="74"/>
      <c r="M903" s="81">
        <v>4396</v>
      </c>
      <c r="N903" s="81">
        <v>1474</v>
      </c>
      <c r="O903" s="81">
        <v>2922</v>
      </c>
    </row>
    <row r="904" spans="1:15" ht="12" customHeight="1" x14ac:dyDescent="0.25">
      <c r="A904" s="28">
        <v>35</v>
      </c>
      <c r="B904" s="130" t="s">
        <v>98</v>
      </c>
      <c r="C904" s="224">
        <v>40</v>
      </c>
      <c r="D904" s="160"/>
      <c r="E904" s="78"/>
      <c r="F904" s="81">
        <v>7287</v>
      </c>
      <c r="G904" s="81">
        <v>3850</v>
      </c>
      <c r="H904" s="81">
        <v>3437</v>
      </c>
      <c r="I904" s="356" t="s">
        <v>412</v>
      </c>
      <c r="J904" s="357"/>
      <c r="K904" s="357"/>
      <c r="L904" s="74"/>
      <c r="M904" s="81">
        <v>106657</v>
      </c>
      <c r="N904" s="81">
        <v>53859</v>
      </c>
      <c r="O904" s="81">
        <v>52798</v>
      </c>
    </row>
    <row r="905" spans="1:15" ht="12" customHeight="1" x14ac:dyDescent="0.25">
      <c r="A905" s="28"/>
      <c r="B905" s="130"/>
      <c r="C905" s="224"/>
      <c r="D905" s="160"/>
      <c r="E905" s="171"/>
      <c r="F905" s="81"/>
      <c r="G905" s="81"/>
      <c r="H905" s="81"/>
      <c r="I905" s="174"/>
      <c r="J905" s="41"/>
      <c r="L905" s="84"/>
      <c r="M905" s="81"/>
      <c r="N905" s="81"/>
      <c r="O905" s="81"/>
    </row>
    <row r="906" spans="1:15" x14ac:dyDescent="0.25">
      <c r="A906" s="287" t="s">
        <v>399</v>
      </c>
      <c r="B906" s="287"/>
      <c r="C906" s="287"/>
      <c r="D906" s="287"/>
      <c r="E906" s="287"/>
      <c r="F906" s="287"/>
      <c r="G906" s="287"/>
      <c r="H906" s="287"/>
      <c r="I906" s="287"/>
      <c r="J906" s="287"/>
      <c r="K906" s="287"/>
      <c r="L906" s="287"/>
      <c r="M906" s="287"/>
      <c r="N906" s="287"/>
      <c r="O906" s="287"/>
    </row>
    <row r="907" spans="1:15" x14ac:dyDescent="0.25">
      <c r="A907" s="41" t="s">
        <v>280</v>
      </c>
      <c r="B907" s="41"/>
      <c r="C907" s="41"/>
      <c r="D907" s="41"/>
      <c r="E907" s="41"/>
      <c r="F907" s="165"/>
      <c r="G907" s="165"/>
      <c r="H907" s="165"/>
      <c r="I907" s="41"/>
      <c r="J907" s="41"/>
      <c r="K907" s="41"/>
      <c r="L907" s="41"/>
      <c r="M907" s="232"/>
      <c r="N907" s="165"/>
      <c r="O907" s="165"/>
    </row>
    <row r="909" spans="1:15" x14ac:dyDescent="0.25">
      <c r="A909" s="88" t="s">
        <v>122</v>
      </c>
      <c r="B909" s="88"/>
      <c r="C909" s="88"/>
      <c r="D909" s="88"/>
      <c r="E909" s="358" t="s">
        <v>331</v>
      </c>
      <c r="F909" s="323" t="s">
        <v>0</v>
      </c>
      <c r="G909" s="251"/>
      <c r="H909" s="251"/>
      <c r="I909" s="151" t="s">
        <v>122</v>
      </c>
      <c r="J909" s="88"/>
      <c r="K909" s="88"/>
      <c r="L909" s="358" t="s">
        <v>331</v>
      </c>
      <c r="M909" s="323" t="s">
        <v>0</v>
      </c>
      <c r="N909" s="251"/>
      <c r="O909" s="251"/>
    </row>
    <row r="910" spans="1:15" x14ac:dyDescent="0.25">
      <c r="A910" s="41" t="s">
        <v>123</v>
      </c>
      <c r="B910" s="41"/>
      <c r="C910" s="41"/>
      <c r="D910" s="41"/>
      <c r="E910" s="359"/>
      <c r="F910" s="325"/>
      <c r="G910" s="316"/>
      <c r="H910" s="316"/>
      <c r="I910" s="161" t="s">
        <v>123</v>
      </c>
      <c r="J910" s="41"/>
      <c r="K910" s="41"/>
      <c r="L910" s="359"/>
      <c r="M910" s="325"/>
      <c r="N910" s="316"/>
      <c r="O910" s="316"/>
    </row>
    <row r="911" spans="1:15" x14ac:dyDescent="0.25">
      <c r="A911" s="66" t="s">
        <v>125</v>
      </c>
      <c r="B911" s="66"/>
      <c r="C911" s="66"/>
      <c r="D911" s="66"/>
      <c r="E911" s="360"/>
      <c r="F911" s="167" t="s">
        <v>51</v>
      </c>
      <c r="G911" s="166" t="s">
        <v>59</v>
      </c>
      <c r="H911" s="167" t="s">
        <v>60</v>
      </c>
      <c r="I911" s="162" t="s">
        <v>125</v>
      </c>
      <c r="J911" s="66"/>
      <c r="K911" s="66"/>
      <c r="L911" s="360"/>
      <c r="M911" s="236" t="s">
        <v>51</v>
      </c>
      <c r="N911" s="166" t="s">
        <v>59</v>
      </c>
      <c r="O911" s="167" t="s">
        <v>60</v>
      </c>
    </row>
    <row r="912" spans="1:15" ht="21" customHeight="1" x14ac:dyDescent="0.25">
      <c r="A912" s="16">
        <v>0</v>
      </c>
      <c r="B912" s="33" t="s">
        <v>98</v>
      </c>
      <c r="C912" s="85">
        <v>1</v>
      </c>
      <c r="D912" s="159"/>
      <c r="E912" s="74">
        <v>2024</v>
      </c>
      <c r="F912" s="76">
        <v>461</v>
      </c>
      <c r="G912" s="76">
        <v>246</v>
      </c>
      <c r="H912" s="76">
        <v>215</v>
      </c>
      <c r="I912" s="18">
        <v>40</v>
      </c>
      <c r="J912" s="33" t="s">
        <v>98</v>
      </c>
      <c r="K912" s="159">
        <v>41</v>
      </c>
      <c r="L912" s="74">
        <v>1984</v>
      </c>
      <c r="M912" s="76">
        <v>1186</v>
      </c>
      <c r="N912" s="76">
        <v>610</v>
      </c>
      <c r="O912" s="76">
        <v>576</v>
      </c>
    </row>
    <row r="913" spans="1:18" x14ac:dyDescent="0.25">
      <c r="A913" s="16">
        <v>1</v>
      </c>
      <c r="B913" s="33" t="s">
        <v>98</v>
      </c>
      <c r="C913" s="85">
        <v>2</v>
      </c>
      <c r="D913" s="159"/>
      <c r="E913" s="74">
        <v>2023</v>
      </c>
      <c r="F913" s="76">
        <v>544</v>
      </c>
      <c r="G913" s="76">
        <v>276</v>
      </c>
      <c r="H913" s="76">
        <v>268</v>
      </c>
      <c r="I913" s="18">
        <v>41</v>
      </c>
      <c r="J913" s="33" t="s">
        <v>98</v>
      </c>
      <c r="K913" s="159">
        <v>42</v>
      </c>
      <c r="L913" s="74">
        <v>1983</v>
      </c>
      <c r="M913" s="76">
        <v>1208</v>
      </c>
      <c r="N913" s="76">
        <v>600</v>
      </c>
      <c r="O913" s="76">
        <v>608</v>
      </c>
    </row>
    <row r="914" spans="1:18" x14ac:dyDescent="0.25">
      <c r="A914" s="16">
        <v>2</v>
      </c>
      <c r="B914" s="33" t="s">
        <v>98</v>
      </c>
      <c r="C914" s="85">
        <v>3</v>
      </c>
      <c r="D914" s="159"/>
      <c r="E914" s="74">
        <v>2022</v>
      </c>
      <c r="F914" s="76">
        <v>628</v>
      </c>
      <c r="G914" s="76">
        <v>306</v>
      </c>
      <c r="H914" s="76">
        <v>322</v>
      </c>
      <c r="I914" s="18">
        <v>42</v>
      </c>
      <c r="J914" s="33" t="s">
        <v>98</v>
      </c>
      <c r="K914" s="159">
        <v>43</v>
      </c>
      <c r="L914" s="74">
        <v>1982</v>
      </c>
      <c r="M914" s="76">
        <v>1177</v>
      </c>
      <c r="N914" s="76">
        <v>631</v>
      </c>
      <c r="O914" s="76">
        <v>546</v>
      </c>
    </row>
    <row r="915" spans="1:18" ht="12" customHeight="1" x14ac:dyDescent="0.25">
      <c r="A915" s="16">
        <v>3</v>
      </c>
      <c r="B915" s="33" t="s">
        <v>98</v>
      </c>
      <c r="C915" s="85">
        <v>4</v>
      </c>
      <c r="D915" s="159"/>
      <c r="E915" s="74">
        <v>2021</v>
      </c>
      <c r="F915" s="76">
        <v>688</v>
      </c>
      <c r="G915" s="76">
        <v>357</v>
      </c>
      <c r="H915" s="76">
        <v>331</v>
      </c>
      <c r="I915" s="18">
        <v>43</v>
      </c>
      <c r="J915" s="33" t="s">
        <v>98</v>
      </c>
      <c r="K915" s="159">
        <v>44</v>
      </c>
      <c r="L915" s="74">
        <v>1981</v>
      </c>
      <c r="M915" s="76">
        <v>1106</v>
      </c>
      <c r="N915" s="76">
        <v>554</v>
      </c>
      <c r="O915" s="76">
        <v>552</v>
      </c>
    </row>
    <row r="916" spans="1:18" ht="12" customHeight="1" x14ac:dyDescent="0.25">
      <c r="A916" s="16">
        <v>4</v>
      </c>
      <c r="B916" s="33" t="s">
        <v>98</v>
      </c>
      <c r="C916" s="85">
        <v>5</v>
      </c>
      <c r="D916" s="159"/>
      <c r="E916" s="74">
        <v>2020</v>
      </c>
      <c r="F916" s="76">
        <v>731</v>
      </c>
      <c r="G916" s="76">
        <v>377</v>
      </c>
      <c r="H916" s="76">
        <v>354</v>
      </c>
      <c r="I916" s="18">
        <v>44</v>
      </c>
      <c r="J916" s="33" t="s">
        <v>98</v>
      </c>
      <c r="K916" s="159">
        <v>45</v>
      </c>
      <c r="L916" s="74">
        <v>1980</v>
      </c>
      <c r="M916" s="76">
        <v>1174</v>
      </c>
      <c r="N916" s="76">
        <v>571</v>
      </c>
      <c r="O916" s="76">
        <v>603</v>
      </c>
    </row>
    <row r="917" spans="1:18" ht="12" customHeight="1" x14ac:dyDescent="0.25">
      <c r="A917" s="16">
        <v>5</v>
      </c>
      <c r="B917" s="33" t="s">
        <v>98</v>
      </c>
      <c r="C917" s="85">
        <v>6</v>
      </c>
      <c r="D917" s="159"/>
      <c r="E917" s="74">
        <v>2019</v>
      </c>
      <c r="F917" s="76">
        <v>773</v>
      </c>
      <c r="G917" s="76">
        <v>402</v>
      </c>
      <c r="H917" s="76">
        <v>371</v>
      </c>
      <c r="I917" s="163">
        <v>40</v>
      </c>
      <c r="J917" s="130" t="s">
        <v>98</v>
      </c>
      <c r="K917" s="160">
        <v>45</v>
      </c>
      <c r="L917" s="78"/>
      <c r="M917" s="81">
        <v>5851</v>
      </c>
      <c r="N917" s="81">
        <v>2966</v>
      </c>
      <c r="O917" s="81">
        <v>2885</v>
      </c>
    </row>
    <row r="918" spans="1:18" ht="12" customHeight="1" x14ac:dyDescent="0.25">
      <c r="A918" s="28">
        <v>0</v>
      </c>
      <c r="B918" s="130" t="s">
        <v>98</v>
      </c>
      <c r="C918" s="224">
        <v>6</v>
      </c>
      <c r="D918" s="160"/>
      <c r="E918" s="78"/>
      <c r="F918" s="81">
        <v>3825</v>
      </c>
      <c r="G918" s="81">
        <v>1964</v>
      </c>
      <c r="H918" s="81">
        <v>1861</v>
      </c>
      <c r="I918" s="18"/>
      <c r="J918" s="33"/>
      <c r="K918" s="159"/>
      <c r="L918" s="74"/>
      <c r="M918" s="76"/>
    </row>
    <row r="919" spans="1:18" ht="12" customHeight="1" x14ac:dyDescent="0.25">
      <c r="B919" s="33"/>
      <c r="D919" s="159"/>
      <c r="E919" s="74"/>
      <c r="F919" s="76">
        <v>0</v>
      </c>
      <c r="I919" s="18">
        <v>45</v>
      </c>
      <c r="J919" s="33" t="s">
        <v>98</v>
      </c>
      <c r="K919" s="159">
        <v>46</v>
      </c>
      <c r="L919" s="74">
        <v>1979</v>
      </c>
      <c r="M919" s="76">
        <v>1139</v>
      </c>
      <c r="N919" s="76">
        <v>591</v>
      </c>
      <c r="O919" s="76">
        <v>548</v>
      </c>
    </row>
    <row r="920" spans="1:18" ht="12" customHeight="1" x14ac:dyDescent="0.25">
      <c r="A920" s="16">
        <v>6</v>
      </c>
      <c r="B920" s="33" t="s">
        <v>98</v>
      </c>
      <c r="C920" s="85">
        <v>7</v>
      </c>
      <c r="D920" s="159"/>
      <c r="E920" s="74">
        <v>2018</v>
      </c>
      <c r="F920" s="76">
        <v>807</v>
      </c>
      <c r="G920" s="76">
        <v>421</v>
      </c>
      <c r="H920" s="76">
        <v>386</v>
      </c>
      <c r="I920" s="18">
        <v>46</v>
      </c>
      <c r="J920" s="33" t="s">
        <v>98</v>
      </c>
      <c r="K920" s="159">
        <v>47</v>
      </c>
      <c r="L920" s="74">
        <v>1978</v>
      </c>
      <c r="M920" s="76">
        <v>1075</v>
      </c>
      <c r="N920" s="76">
        <v>569</v>
      </c>
      <c r="O920" s="76">
        <v>506</v>
      </c>
    </row>
    <row r="921" spans="1:18" ht="12" customHeight="1" x14ac:dyDescent="0.25">
      <c r="A921" s="16">
        <v>7</v>
      </c>
      <c r="B921" s="33" t="s">
        <v>98</v>
      </c>
      <c r="C921" s="85">
        <v>8</v>
      </c>
      <c r="D921" s="159"/>
      <c r="E921" s="74">
        <v>2017</v>
      </c>
      <c r="F921" s="76">
        <v>819</v>
      </c>
      <c r="G921" s="76">
        <v>428</v>
      </c>
      <c r="H921" s="76">
        <v>391</v>
      </c>
      <c r="I921" s="18">
        <v>47</v>
      </c>
      <c r="J921" s="33" t="s">
        <v>98</v>
      </c>
      <c r="K921" s="159">
        <v>48</v>
      </c>
      <c r="L921" s="74">
        <v>1977</v>
      </c>
      <c r="M921" s="76">
        <v>1079</v>
      </c>
      <c r="N921" s="76">
        <v>544</v>
      </c>
      <c r="O921" s="76">
        <v>535</v>
      </c>
    </row>
    <row r="922" spans="1:18" ht="12" customHeight="1" x14ac:dyDescent="0.25">
      <c r="A922" s="16">
        <v>8</v>
      </c>
      <c r="B922" s="33" t="s">
        <v>98</v>
      </c>
      <c r="C922" s="85">
        <v>9</v>
      </c>
      <c r="D922" s="159"/>
      <c r="E922" s="74">
        <v>2016</v>
      </c>
      <c r="F922" s="76">
        <v>905</v>
      </c>
      <c r="G922" s="76">
        <v>467</v>
      </c>
      <c r="H922" s="76">
        <v>438</v>
      </c>
      <c r="I922" s="18">
        <v>48</v>
      </c>
      <c r="J922" s="33" t="s">
        <v>98</v>
      </c>
      <c r="K922" s="159">
        <v>49</v>
      </c>
      <c r="L922" s="74">
        <v>1976</v>
      </c>
      <c r="M922" s="76">
        <v>979</v>
      </c>
      <c r="N922" s="76">
        <v>528</v>
      </c>
      <c r="O922" s="76">
        <v>451</v>
      </c>
      <c r="R922" s="76"/>
    </row>
    <row r="923" spans="1:18" ht="12" customHeight="1" x14ac:dyDescent="0.25">
      <c r="A923" s="16">
        <v>9</v>
      </c>
      <c r="B923" s="33" t="s">
        <v>98</v>
      </c>
      <c r="C923" s="85">
        <v>10</v>
      </c>
      <c r="D923" s="159"/>
      <c r="E923" s="74">
        <v>2015</v>
      </c>
      <c r="F923" s="76">
        <v>882</v>
      </c>
      <c r="G923" s="76">
        <v>448</v>
      </c>
      <c r="H923" s="76">
        <v>434</v>
      </c>
      <c r="I923" s="18">
        <v>49</v>
      </c>
      <c r="J923" s="33" t="s">
        <v>98</v>
      </c>
      <c r="K923" s="159">
        <v>50</v>
      </c>
      <c r="L923" s="74">
        <v>1975</v>
      </c>
      <c r="M923" s="76">
        <v>930</v>
      </c>
      <c r="N923" s="76">
        <v>489</v>
      </c>
      <c r="O923" s="76">
        <v>441</v>
      </c>
    </row>
    <row r="924" spans="1:18" ht="12" customHeight="1" x14ac:dyDescent="0.25">
      <c r="A924" s="16">
        <v>10</v>
      </c>
      <c r="B924" s="33" t="s">
        <v>98</v>
      </c>
      <c r="C924" s="85">
        <v>11</v>
      </c>
      <c r="D924" s="159"/>
      <c r="E924" s="74">
        <v>2014</v>
      </c>
      <c r="F924" s="76">
        <v>887</v>
      </c>
      <c r="G924" s="76">
        <v>461</v>
      </c>
      <c r="H924" s="76">
        <v>426</v>
      </c>
      <c r="I924" s="163">
        <v>45</v>
      </c>
      <c r="J924" s="130" t="s">
        <v>98</v>
      </c>
      <c r="K924" s="160">
        <v>50</v>
      </c>
      <c r="L924" s="78"/>
      <c r="M924" s="81">
        <v>5202</v>
      </c>
      <c r="N924" s="81">
        <v>2721</v>
      </c>
      <c r="O924" s="81">
        <v>2481</v>
      </c>
    </row>
    <row r="925" spans="1:18" ht="12" customHeight="1" x14ac:dyDescent="0.25">
      <c r="A925" s="16">
        <v>11</v>
      </c>
      <c r="B925" s="33" t="s">
        <v>98</v>
      </c>
      <c r="C925" s="85">
        <v>12</v>
      </c>
      <c r="D925" s="159"/>
      <c r="E925" s="74">
        <v>2013</v>
      </c>
      <c r="F925" s="76">
        <v>861</v>
      </c>
      <c r="G925" s="76">
        <v>428</v>
      </c>
      <c r="H925" s="76">
        <v>433</v>
      </c>
      <c r="I925" s="18"/>
      <c r="J925" s="33"/>
      <c r="K925" s="159"/>
      <c r="L925" s="74"/>
      <c r="M925" s="76"/>
    </row>
    <row r="926" spans="1:18" ht="12" customHeight="1" x14ac:dyDescent="0.25">
      <c r="A926" s="16">
        <v>12</v>
      </c>
      <c r="B926" s="33" t="s">
        <v>98</v>
      </c>
      <c r="C926" s="85">
        <v>13</v>
      </c>
      <c r="D926" s="159"/>
      <c r="E926" s="74">
        <v>2012</v>
      </c>
      <c r="F926" s="76">
        <v>915</v>
      </c>
      <c r="G926" s="76">
        <v>464</v>
      </c>
      <c r="H926" s="76">
        <v>451</v>
      </c>
      <c r="I926" s="18">
        <v>50</v>
      </c>
      <c r="J926" s="33" t="s">
        <v>98</v>
      </c>
      <c r="K926" s="159">
        <v>51</v>
      </c>
      <c r="L926" s="74">
        <v>1974</v>
      </c>
      <c r="M926" s="76">
        <v>937</v>
      </c>
      <c r="N926" s="76">
        <v>509</v>
      </c>
      <c r="O926" s="76">
        <v>428</v>
      </c>
    </row>
    <row r="927" spans="1:18" ht="12" customHeight="1" x14ac:dyDescent="0.25">
      <c r="A927" s="16">
        <v>13</v>
      </c>
      <c r="B927" s="33" t="s">
        <v>98</v>
      </c>
      <c r="C927" s="85">
        <v>14</v>
      </c>
      <c r="D927" s="159"/>
      <c r="E927" s="74">
        <v>2011</v>
      </c>
      <c r="F927" s="76">
        <v>848</v>
      </c>
      <c r="G927" s="76">
        <v>433</v>
      </c>
      <c r="H927" s="76">
        <v>415</v>
      </c>
      <c r="I927" s="18">
        <v>51</v>
      </c>
      <c r="J927" s="33" t="s">
        <v>98</v>
      </c>
      <c r="K927" s="159">
        <v>52</v>
      </c>
      <c r="L927" s="74">
        <v>1973</v>
      </c>
      <c r="M927" s="76">
        <v>991</v>
      </c>
      <c r="N927" s="76">
        <v>544</v>
      </c>
      <c r="O927" s="76">
        <v>447</v>
      </c>
    </row>
    <row r="928" spans="1:18" ht="12" customHeight="1" x14ac:dyDescent="0.25">
      <c r="A928" s="16">
        <v>14</v>
      </c>
      <c r="B928" s="33" t="s">
        <v>98</v>
      </c>
      <c r="C928" s="85">
        <v>15</v>
      </c>
      <c r="D928" s="159"/>
      <c r="E928" s="74">
        <v>2010</v>
      </c>
      <c r="F928" s="76">
        <v>890</v>
      </c>
      <c r="G928" s="76">
        <v>449</v>
      </c>
      <c r="H928" s="76">
        <v>441</v>
      </c>
      <c r="I928" s="18">
        <v>52</v>
      </c>
      <c r="J928" s="33" t="s">
        <v>98</v>
      </c>
      <c r="K928" s="159">
        <v>53</v>
      </c>
      <c r="L928" s="74">
        <v>1972</v>
      </c>
      <c r="M928" s="76">
        <v>1062</v>
      </c>
      <c r="N928" s="76">
        <v>567</v>
      </c>
      <c r="O928" s="76">
        <v>495</v>
      </c>
    </row>
    <row r="929" spans="1:15" ht="12" customHeight="1" x14ac:dyDescent="0.25">
      <c r="A929" s="28">
        <v>6</v>
      </c>
      <c r="B929" s="130" t="s">
        <v>98</v>
      </c>
      <c r="C929" s="224">
        <v>15</v>
      </c>
      <c r="D929" s="160"/>
      <c r="E929" s="78"/>
      <c r="F929" s="81">
        <v>7814</v>
      </c>
      <c r="G929" s="81">
        <v>3999</v>
      </c>
      <c r="H929" s="81">
        <v>3815</v>
      </c>
      <c r="I929" s="18">
        <v>53</v>
      </c>
      <c r="J929" s="33" t="s">
        <v>98</v>
      </c>
      <c r="K929" s="159">
        <v>54</v>
      </c>
      <c r="L929" s="74">
        <v>1971</v>
      </c>
      <c r="M929" s="76">
        <v>1203</v>
      </c>
      <c r="N929" s="76">
        <v>610</v>
      </c>
      <c r="O929" s="76">
        <v>593</v>
      </c>
    </row>
    <row r="930" spans="1:15" ht="12" customHeight="1" x14ac:dyDescent="0.25">
      <c r="B930" s="33"/>
      <c r="D930" s="159"/>
      <c r="E930" s="74"/>
      <c r="F930" s="76">
        <v>0</v>
      </c>
      <c r="I930" s="18">
        <v>54</v>
      </c>
      <c r="J930" s="33" t="s">
        <v>98</v>
      </c>
      <c r="K930" s="159">
        <v>55</v>
      </c>
      <c r="L930" s="74">
        <v>1970</v>
      </c>
      <c r="M930" s="76">
        <v>1228</v>
      </c>
      <c r="N930" s="76">
        <v>638</v>
      </c>
      <c r="O930" s="76">
        <v>590</v>
      </c>
    </row>
    <row r="931" spans="1:15" ht="12" customHeight="1" x14ac:dyDescent="0.25">
      <c r="A931" s="16">
        <v>15</v>
      </c>
      <c r="B931" s="33" t="s">
        <v>98</v>
      </c>
      <c r="C931" s="85">
        <v>16</v>
      </c>
      <c r="D931" s="159"/>
      <c r="E931" s="74">
        <v>2009</v>
      </c>
      <c r="F931" s="76">
        <v>872</v>
      </c>
      <c r="G931" s="76">
        <v>418</v>
      </c>
      <c r="H931" s="76">
        <v>454</v>
      </c>
      <c r="I931" s="163">
        <v>50</v>
      </c>
      <c r="J931" s="130" t="s">
        <v>98</v>
      </c>
      <c r="K931" s="160">
        <v>55</v>
      </c>
      <c r="L931" s="78"/>
      <c r="M931" s="81">
        <v>5421</v>
      </c>
      <c r="N931" s="81">
        <v>2868</v>
      </c>
      <c r="O931" s="81">
        <v>2553</v>
      </c>
    </row>
    <row r="932" spans="1:15" ht="12" customHeight="1" x14ac:dyDescent="0.25">
      <c r="A932" s="16">
        <v>16</v>
      </c>
      <c r="B932" s="33" t="s">
        <v>98</v>
      </c>
      <c r="C932" s="85">
        <v>17</v>
      </c>
      <c r="D932" s="159"/>
      <c r="E932" s="74">
        <v>2008</v>
      </c>
      <c r="F932" s="76">
        <v>880</v>
      </c>
      <c r="G932" s="76">
        <v>468</v>
      </c>
      <c r="H932" s="76">
        <v>412</v>
      </c>
      <c r="I932" s="18"/>
      <c r="J932" s="33"/>
      <c r="K932" s="159"/>
      <c r="L932" s="74"/>
      <c r="M932" s="76"/>
    </row>
    <row r="933" spans="1:15" ht="12" customHeight="1" x14ac:dyDescent="0.25">
      <c r="A933" s="16">
        <v>17</v>
      </c>
      <c r="B933" s="33" t="s">
        <v>98</v>
      </c>
      <c r="C933" s="85">
        <v>18</v>
      </c>
      <c r="D933" s="159"/>
      <c r="E933" s="74">
        <v>2007</v>
      </c>
      <c r="F933" s="76">
        <v>804</v>
      </c>
      <c r="G933" s="76">
        <v>434</v>
      </c>
      <c r="H933" s="76">
        <v>370</v>
      </c>
      <c r="I933" s="18">
        <v>55</v>
      </c>
      <c r="J933" s="33" t="s">
        <v>98</v>
      </c>
      <c r="K933" s="159">
        <v>56</v>
      </c>
      <c r="L933" s="74">
        <v>1969</v>
      </c>
      <c r="M933" s="76">
        <v>1209</v>
      </c>
      <c r="N933" s="76">
        <v>645</v>
      </c>
      <c r="O933" s="76">
        <v>564</v>
      </c>
    </row>
    <row r="934" spans="1:15" ht="12" customHeight="1" x14ac:dyDescent="0.25">
      <c r="A934" s="28">
        <v>15</v>
      </c>
      <c r="B934" s="130" t="s">
        <v>98</v>
      </c>
      <c r="C934" s="224">
        <v>18</v>
      </c>
      <c r="D934" s="160"/>
      <c r="E934" s="78"/>
      <c r="F934" s="81">
        <v>2556</v>
      </c>
      <c r="G934" s="81">
        <v>1320</v>
      </c>
      <c r="H934" s="81">
        <v>1236</v>
      </c>
      <c r="I934" s="18">
        <v>56</v>
      </c>
      <c r="J934" s="33" t="s">
        <v>98</v>
      </c>
      <c r="K934" s="159">
        <v>57</v>
      </c>
      <c r="L934" s="74">
        <v>1968</v>
      </c>
      <c r="M934" s="76">
        <v>1223</v>
      </c>
      <c r="N934" s="76">
        <v>590</v>
      </c>
      <c r="O934" s="76">
        <v>633</v>
      </c>
    </row>
    <row r="935" spans="1:15" ht="12" customHeight="1" x14ac:dyDescent="0.25">
      <c r="B935" s="33"/>
      <c r="D935" s="159"/>
      <c r="E935" s="74"/>
      <c r="F935" s="76">
        <v>0</v>
      </c>
      <c r="I935" s="18">
        <v>57</v>
      </c>
      <c r="J935" s="33" t="s">
        <v>98</v>
      </c>
      <c r="K935" s="159">
        <v>58</v>
      </c>
      <c r="L935" s="74">
        <v>1967</v>
      </c>
      <c r="M935" s="76">
        <v>1248</v>
      </c>
      <c r="N935" s="76">
        <v>641</v>
      </c>
      <c r="O935" s="76">
        <v>607</v>
      </c>
    </row>
    <row r="936" spans="1:15" ht="12" customHeight="1" x14ac:dyDescent="0.25">
      <c r="A936" s="16">
        <v>18</v>
      </c>
      <c r="B936" s="33" t="s">
        <v>98</v>
      </c>
      <c r="C936" s="85">
        <v>19</v>
      </c>
      <c r="D936" s="159"/>
      <c r="E936" s="74">
        <v>2006</v>
      </c>
      <c r="F936" s="76">
        <v>750</v>
      </c>
      <c r="G936" s="76">
        <v>375</v>
      </c>
      <c r="H936" s="76">
        <v>375</v>
      </c>
      <c r="I936" s="18">
        <v>58</v>
      </c>
      <c r="J936" s="33" t="s">
        <v>98</v>
      </c>
      <c r="K936" s="159">
        <v>59</v>
      </c>
      <c r="L936" s="74">
        <v>1966</v>
      </c>
      <c r="M936" s="76">
        <v>1335</v>
      </c>
      <c r="N936" s="76">
        <v>643</v>
      </c>
      <c r="O936" s="76">
        <v>692</v>
      </c>
    </row>
    <row r="937" spans="1:15" ht="12" customHeight="1" x14ac:dyDescent="0.25">
      <c r="A937" s="16">
        <v>19</v>
      </c>
      <c r="B937" s="33" t="s">
        <v>98</v>
      </c>
      <c r="C937" s="85">
        <v>20</v>
      </c>
      <c r="D937" s="159"/>
      <c r="E937" s="74">
        <v>2005</v>
      </c>
      <c r="F937" s="76">
        <v>724</v>
      </c>
      <c r="G937" s="76">
        <v>376</v>
      </c>
      <c r="H937" s="76">
        <v>348</v>
      </c>
      <c r="I937" s="18">
        <v>59</v>
      </c>
      <c r="J937" s="33" t="s">
        <v>98</v>
      </c>
      <c r="K937" s="159">
        <v>60</v>
      </c>
      <c r="L937" s="74">
        <v>1965</v>
      </c>
      <c r="M937" s="76">
        <v>1414</v>
      </c>
      <c r="N937" s="76">
        <v>694</v>
      </c>
      <c r="O937" s="76">
        <v>720</v>
      </c>
    </row>
    <row r="938" spans="1:15" ht="12" customHeight="1" x14ac:dyDescent="0.25">
      <c r="A938" s="16">
        <v>20</v>
      </c>
      <c r="B938" s="33" t="s">
        <v>98</v>
      </c>
      <c r="C938" s="85">
        <v>21</v>
      </c>
      <c r="D938" s="159"/>
      <c r="E938" s="74">
        <v>2004</v>
      </c>
      <c r="F938" s="76">
        <v>768</v>
      </c>
      <c r="G938" s="76">
        <v>417</v>
      </c>
      <c r="H938" s="76">
        <v>351</v>
      </c>
      <c r="I938" s="163">
        <v>55</v>
      </c>
      <c r="J938" s="130" t="s">
        <v>98</v>
      </c>
      <c r="K938" s="160">
        <v>60</v>
      </c>
      <c r="L938" s="78"/>
      <c r="M938" s="81">
        <v>6429</v>
      </c>
      <c r="N938" s="81">
        <v>3213</v>
      </c>
      <c r="O938" s="81">
        <v>3216</v>
      </c>
    </row>
    <row r="939" spans="1:15" ht="12" customHeight="1" x14ac:dyDescent="0.25">
      <c r="A939" s="16">
        <v>21</v>
      </c>
      <c r="B939" s="33" t="s">
        <v>98</v>
      </c>
      <c r="C939" s="85">
        <v>22</v>
      </c>
      <c r="D939" s="159"/>
      <c r="E939" s="74">
        <v>2003</v>
      </c>
      <c r="F939" s="76">
        <v>667</v>
      </c>
      <c r="G939" s="76">
        <v>358</v>
      </c>
      <c r="H939" s="76">
        <v>309</v>
      </c>
      <c r="I939" s="18"/>
      <c r="J939" s="33"/>
      <c r="K939" s="159"/>
      <c r="L939" s="74"/>
      <c r="M939" s="76"/>
    </row>
    <row r="940" spans="1:15" ht="12" customHeight="1" x14ac:dyDescent="0.25">
      <c r="A940" s="16">
        <v>22</v>
      </c>
      <c r="B940" s="33" t="s">
        <v>98</v>
      </c>
      <c r="C940" s="85">
        <v>23</v>
      </c>
      <c r="D940" s="159"/>
      <c r="E940" s="74">
        <v>2002</v>
      </c>
      <c r="F940" s="76">
        <v>641</v>
      </c>
      <c r="G940" s="76">
        <v>342</v>
      </c>
      <c r="H940" s="76">
        <v>299</v>
      </c>
      <c r="I940" s="18">
        <v>60</v>
      </c>
      <c r="J940" s="33" t="s">
        <v>98</v>
      </c>
      <c r="K940" s="159">
        <v>61</v>
      </c>
      <c r="L940" s="74">
        <v>1964</v>
      </c>
      <c r="M940" s="76">
        <v>1493</v>
      </c>
      <c r="N940" s="76">
        <v>728</v>
      </c>
      <c r="O940" s="76">
        <v>765</v>
      </c>
    </row>
    <row r="941" spans="1:15" ht="12" customHeight="1" x14ac:dyDescent="0.25">
      <c r="A941" s="16">
        <v>23</v>
      </c>
      <c r="B941" s="33" t="s">
        <v>98</v>
      </c>
      <c r="C941" s="85">
        <v>24</v>
      </c>
      <c r="D941" s="159"/>
      <c r="E941" s="74">
        <v>2001</v>
      </c>
      <c r="F941" s="76">
        <v>613</v>
      </c>
      <c r="G941" s="76">
        <v>352</v>
      </c>
      <c r="H941" s="76">
        <v>261</v>
      </c>
      <c r="I941" s="18">
        <v>61</v>
      </c>
      <c r="J941" s="33" t="s">
        <v>98</v>
      </c>
      <c r="K941" s="159">
        <v>62</v>
      </c>
      <c r="L941" s="74">
        <v>1963</v>
      </c>
      <c r="M941" s="76">
        <v>1451</v>
      </c>
      <c r="N941" s="76">
        <v>724</v>
      </c>
      <c r="O941" s="76">
        <v>727</v>
      </c>
    </row>
    <row r="942" spans="1:15" ht="12" customHeight="1" x14ac:dyDescent="0.25">
      <c r="A942" s="16">
        <v>24</v>
      </c>
      <c r="B942" s="33" t="s">
        <v>98</v>
      </c>
      <c r="C942" s="85">
        <v>25</v>
      </c>
      <c r="D942" s="159"/>
      <c r="E942" s="74">
        <v>2000</v>
      </c>
      <c r="F942" s="76">
        <v>587</v>
      </c>
      <c r="G942" s="76">
        <v>324</v>
      </c>
      <c r="H942" s="76">
        <v>263</v>
      </c>
      <c r="I942" s="18">
        <v>62</v>
      </c>
      <c r="J942" s="33" t="s">
        <v>98</v>
      </c>
      <c r="K942" s="159">
        <v>63</v>
      </c>
      <c r="L942" s="74">
        <v>1962</v>
      </c>
      <c r="M942" s="76">
        <v>1395</v>
      </c>
      <c r="N942" s="76">
        <v>743</v>
      </c>
      <c r="O942" s="76">
        <v>652</v>
      </c>
    </row>
    <row r="943" spans="1:15" ht="12" customHeight="1" x14ac:dyDescent="0.25">
      <c r="A943" s="28">
        <v>18</v>
      </c>
      <c r="B943" s="130" t="s">
        <v>98</v>
      </c>
      <c r="C943" s="224">
        <v>25</v>
      </c>
      <c r="D943" s="160"/>
      <c r="E943" s="78"/>
      <c r="F943" s="81">
        <v>4750</v>
      </c>
      <c r="G943" s="81">
        <v>2544</v>
      </c>
      <c r="H943" s="81">
        <v>2206</v>
      </c>
      <c r="I943" s="18">
        <v>63</v>
      </c>
      <c r="J943" s="33" t="s">
        <v>98</v>
      </c>
      <c r="K943" s="159">
        <v>64</v>
      </c>
      <c r="L943" s="74">
        <v>1961</v>
      </c>
      <c r="M943" s="76">
        <v>1492</v>
      </c>
      <c r="N943" s="76">
        <v>725</v>
      </c>
      <c r="O943" s="76">
        <v>767</v>
      </c>
    </row>
    <row r="944" spans="1:15" ht="12" customHeight="1" x14ac:dyDescent="0.25">
      <c r="B944" s="33"/>
      <c r="D944" s="159"/>
      <c r="E944" s="74"/>
      <c r="F944" s="76">
        <v>0</v>
      </c>
      <c r="I944" s="18">
        <v>64</v>
      </c>
      <c r="J944" s="33" t="s">
        <v>98</v>
      </c>
      <c r="K944" s="159">
        <v>65</v>
      </c>
      <c r="L944" s="74">
        <v>1960</v>
      </c>
      <c r="M944" s="76">
        <v>1368</v>
      </c>
      <c r="N944" s="76">
        <v>628</v>
      </c>
      <c r="O944" s="76">
        <v>740</v>
      </c>
    </row>
    <row r="945" spans="1:15" ht="12" customHeight="1" x14ac:dyDescent="0.25">
      <c r="A945" s="16">
        <v>25</v>
      </c>
      <c r="B945" s="33" t="s">
        <v>98</v>
      </c>
      <c r="C945" s="85">
        <v>26</v>
      </c>
      <c r="D945" s="159"/>
      <c r="E945" s="74">
        <v>1999</v>
      </c>
      <c r="F945" s="76">
        <v>542</v>
      </c>
      <c r="G945" s="76">
        <v>319</v>
      </c>
      <c r="H945" s="76">
        <v>223</v>
      </c>
      <c r="I945" s="163">
        <v>60</v>
      </c>
      <c r="J945" s="130" t="s">
        <v>98</v>
      </c>
      <c r="K945" s="160">
        <v>65</v>
      </c>
      <c r="L945" s="78"/>
      <c r="M945" s="81">
        <v>7199</v>
      </c>
      <c r="N945" s="81">
        <v>3548</v>
      </c>
      <c r="O945" s="81">
        <v>3651</v>
      </c>
    </row>
    <row r="946" spans="1:15" ht="12" customHeight="1" x14ac:dyDescent="0.25">
      <c r="A946" s="16">
        <v>26</v>
      </c>
      <c r="B946" s="33" t="s">
        <v>98</v>
      </c>
      <c r="C946" s="85">
        <v>27</v>
      </c>
      <c r="D946" s="159"/>
      <c r="E946" s="74">
        <v>1998</v>
      </c>
      <c r="F946" s="76">
        <v>563</v>
      </c>
      <c r="G946" s="76">
        <v>325</v>
      </c>
      <c r="H946" s="76">
        <v>238</v>
      </c>
      <c r="I946" s="18"/>
      <c r="J946" s="33"/>
      <c r="K946" s="159"/>
      <c r="L946" s="74"/>
      <c r="M946" s="76"/>
    </row>
    <row r="947" spans="1:15" ht="12" customHeight="1" x14ac:dyDescent="0.25">
      <c r="A947" s="16">
        <v>27</v>
      </c>
      <c r="B947" s="33" t="s">
        <v>98</v>
      </c>
      <c r="C947" s="85">
        <v>28</v>
      </c>
      <c r="D947" s="159"/>
      <c r="E947" s="74">
        <v>1997</v>
      </c>
      <c r="F947" s="76">
        <v>568</v>
      </c>
      <c r="G947" s="76">
        <v>279</v>
      </c>
      <c r="H947" s="76">
        <v>289</v>
      </c>
      <c r="I947" s="18">
        <v>65</v>
      </c>
      <c r="J947" s="33" t="s">
        <v>98</v>
      </c>
      <c r="K947" s="159">
        <v>66</v>
      </c>
      <c r="L947" s="74">
        <v>1959</v>
      </c>
      <c r="M947" s="76">
        <v>1319</v>
      </c>
      <c r="N947" s="76">
        <v>654</v>
      </c>
      <c r="O947" s="76">
        <v>665</v>
      </c>
    </row>
    <row r="948" spans="1:15" ht="12" customHeight="1" x14ac:dyDescent="0.25">
      <c r="A948" s="16">
        <v>28</v>
      </c>
      <c r="B948" s="33" t="s">
        <v>98</v>
      </c>
      <c r="C948" s="85">
        <v>29</v>
      </c>
      <c r="D948" s="159"/>
      <c r="E948" s="74">
        <v>1996</v>
      </c>
      <c r="F948" s="76">
        <v>564</v>
      </c>
      <c r="G948" s="76">
        <v>294</v>
      </c>
      <c r="H948" s="76">
        <v>270</v>
      </c>
      <c r="I948" s="18">
        <v>66</v>
      </c>
      <c r="J948" s="33" t="s">
        <v>98</v>
      </c>
      <c r="K948" s="159">
        <v>67</v>
      </c>
      <c r="L948" s="74">
        <v>1958</v>
      </c>
      <c r="M948" s="76">
        <v>1337</v>
      </c>
      <c r="N948" s="76">
        <v>630</v>
      </c>
      <c r="O948" s="76">
        <v>707</v>
      </c>
    </row>
    <row r="949" spans="1:15" ht="12" customHeight="1" x14ac:dyDescent="0.25">
      <c r="A949" s="16">
        <v>29</v>
      </c>
      <c r="B949" s="33" t="s">
        <v>98</v>
      </c>
      <c r="C949" s="85">
        <v>30</v>
      </c>
      <c r="D949" s="159"/>
      <c r="E949" s="74">
        <v>1995</v>
      </c>
      <c r="F949" s="76">
        <v>505</v>
      </c>
      <c r="G949" s="76">
        <v>280</v>
      </c>
      <c r="H949" s="76">
        <v>225</v>
      </c>
      <c r="I949" s="18">
        <v>67</v>
      </c>
      <c r="J949" s="33" t="s">
        <v>98</v>
      </c>
      <c r="K949" s="159">
        <v>68</v>
      </c>
      <c r="L949" s="74">
        <v>1957</v>
      </c>
      <c r="M949" s="76">
        <v>1250</v>
      </c>
      <c r="N949" s="76">
        <v>599</v>
      </c>
      <c r="O949" s="76">
        <v>651</v>
      </c>
    </row>
    <row r="950" spans="1:15" ht="12" customHeight="1" x14ac:dyDescent="0.25">
      <c r="A950" s="28">
        <v>25</v>
      </c>
      <c r="B950" s="130" t="s">
        <v>98</v>
      </c>
      <c r="C950" s="224">
        <v>30</v>
      </c>
      <c r="D950" s="160"/>
      <c r="E950" s="78"/>
      <c r="F950" s="81">
        <v>2742</v>
      </c>
      <c r="G950" s="81">
        <v>1497</v>
      </c>
      <c r="H950" s="81">
        <v>1245</v>
      </c>
      <c r="I950" s="18">
        <v>68</v>
      </c>
      <c r="J950" s="33" t="s">
        <v>98</v>
      </c>
      <c r="K950" s="159">
        <v>69</v>
      </c>
      <c r="L950" s="74">
        <v>1956</v>
      </c>
      <c r="M950" s="76">
        <v>1357</v>
      </c>
      <c r="N950" s="76">
        <v>670</v>
      </c>
      <c r="O950" s="76">
        <v>687</v>
      </c>
    </row>
    <row r="951" spans="1:15" ht="12" customHeight="1" x14ac:dyDescent="0.25">
      <c r="B951" s="33"/>
      <c r="D951" s="159"/>
      <c r="E951" s="74"/>
      <c r="F951" s="76">
        <v>0</v>
      </c>
      <c r="I951" s="18">
        <v>69</v>
      </c>
      <c r="J951" s="33" t="s">
        <v>98</v>
      </c>
      <c r="K951" s="159">
        <v>70</v>
      </c>
      <c r="L951" s="74">
        <v>1955</v>
      </c>
      <c r="M951" s="76">
        <v>1289</v>
      </c>
      <c r="N951" s="76">
        <v>599</v>
      </c>
      <c r="O951" s="76">
        <v>690</v>
      </c>
    </row>
    <row r="952" spans="1:15" ht="12" customHeight="1" x14ac:dyDescent="0.25">
      <c r="A952" s="16">
        <v>30</v>
      </c>
      <c r="B952" s="33" t="s">
        <v>98</v>
      </c>
      <c r="C952" s="85">
        <v>31</v>
      </c>
      <c r="D952" s="159"/>
      <c r="E952" s="74">
        <v>1994</v>
      </c>
      <c r="F952" s="76">
        <v>488</v>
      </c>
      <c r="G952" s="76">
        <v>264</v>
      </c>
      <c r="H952" s="76">
        <v>224</v>
      </c>
      <c r="I952" s="163">
        <v>65</v>
      </c>
      <c r="J952" s="130" t="s">
        <v>98</v>
      </c>
      <c r="K952" s="160">
        <v>70</v>
      </c>
      <c r="L952" s="78"/>
      <c r="M952" s="81">
        <v>6552</v>
      </c>
      <c r="N952" s="81">
        <v>3152</v>
      </c>
      <c r="O952" s="81">
        <v>3400</v>
      </c>
    </row>
    <row r="953" spans="1:15" ht="12" customHeight="1" x14ac:dyDescent="0.25">
      <c r="A953" s="16">
        <v>31</v>
      </c>
      <c r="B953" s="33" t="s">
        <v>98</v>
      </c>
      <c r="C953" s="85">
        <v>32</v>
      </c>
      <c r="D953" s="159"/>
      <c r="E953" s="74">
        <v>1993</v>
      </c>
      <c r="F953" s="76">
        <v>499</v>
      </c>
      <c r="G953" s="76">
        <v>236</v>
      </c>
      <c r="H953" s="76">
        <v>263</v>
      </c>
      <c r="I953" s="18"/>
      <c r="J953" s="33"/>
      <c r="K953" s="159"/>
      <c r="L953" s="74"/>
      <c r="M953" s="76"/>
    </row>
    <row r="954" spans="1:15" ht="12" customHeight="1" x14ac:dyDescent="0.25">
      <c r="A954" s="16">
        <v>32</v>
      </c>
      <c r="B954" s="33" t="s">
        <v>98</v>
      </c>
      <c r="C954" s="85">
        <v>33</v>
      </c>
      <c r="D954" s="159"/>
      <c r="E954" s="74">
        <v>1992</v>
      </c>
      <c r="F954" s="76">
        <v>548</v>
      </c>
      <c r="G954" s="76">
        <v>265</v>
      </c>
      <c r="H954" s="76">
        <v>283</v>
      </c>
      <c r="I954" s="18">
        <v>70</v>
      </c>
      <c r="J954" s="33" t="s">
        <v>98</v>
      </c>
      <c r="K954" s="159">
        <v>71</v>
      </c>
      <c r="L954" s="74">
        <v>1954</v>
      </c>
      <c r="M954" s="76">
        <v>1190</v>
      </c>
      <c r="N954" s="76">
        <v>572</v>
      </c>
      <c r="O954" s="76">
        <v>618</v>
      </c>
    </row>
    <row r="955" spans="1:15" ht="12" customHeight="1" x14ac:dyDescent="0.25">
      <c r="A955" s="16">
        <v>33</v>
      </c>
      <c r="B955" s="33" t="s">
        <v>98</v>
      </c>
      <c r="C955" s="85">
        <v>34</v>
      </c>
      <c r="D955" s="159"/>
      <c r="E955" s="74">
        <v>1991</v>
      </c>
      <c r="F955" s="76">
        <v>669</v>
      </c>
      <c r="G955" s="76">
        <v>335</v>
      </c>
      <c r="H955" s="76">
        <v>334</v>
      </c>
      <c r="I955" s="18">
        <v>71</v>
      </c>
      <c r="J955" s="33" t="s">
        <v>98</v>
      </c>
      <c r="K955" s="159">
        <v>72</v>
      </c>
      <c r="L955" s="74">
        <v>1953</v>
      </c>
      <c r="M955" s="76">
        <v>1189</v>
      </c>
      <c r="N955" s="76">
        <v>567</v>
      </c>
      <c r="O955" s="76">
        <v>622</v>
      </c>
    </row>
    <row r="956" spans="1:15" ht="12" customHeight="1" x14ac:dyDescent="0.25">
      <c r="A956" s="16">
        <v>34</v>
      </c>
      <c r="B956" s="33" t="s">
        <v>98</v>
      </c>
      <c r="C956" s="85">
        <v>35</v>
      </c>
      <c r="D956" s="159"/>
      <c r="E956" s="74">
        <v>1990</v>
      </c>
      <c r="F956" s="76">
        <v>963</v>
      </c>
      <c r="G956" s="76">
        <v>473</v>
      </c>
      <c r="H956" s="76">
        <v>490</v>
      </c>
      <c r="I956" s="18">
        <v>72</v>
      </c>
      <c r="J956" s="33" t="s">
        <v>98</v>
      </c>
      <c r="K956" s="159">
        <v>73</v>
      </c>
      <c r="L956" s="74">
        <v>1952</v>
      </c>
      <c r="M956" s="76">
        <v>1160</v>
      </c>
      <c r="N956" s="76">
        <v>559</v>
      </c>
      <c r="O956" s="76">
        <v>601</v>
      </c>
    </row>
    <row r="957" spans="1:15" ht="12" customHeight="1" x14ac:dyDescent="0.25">
      <c r="A957" s="28">
        <v>30</v>
      </c>
      <c r="B957" s="130" t="s">
        <v>98</v>
      </c>
      <c r="C957" s="224">
        <v>35</v>
      </c>
      <c r="D957" s="160"/>
      <c r="E957" s="78"/>
      <c r="F957" s="81">
        <v>3167</v>
      </c>
      <c r="G957" s="81">
        <v>1573</v>
      </c>
      <c r="H957" s="81">
        <v>1594</v>
      </c>
      <c r="I957" s="18">
        <v>73</v>
      </c>
      <c r="J957" s="33" t="s">
        <v>98</v>
      </c>
      <c r="K957" s="159">
        <v>74</v>
      </c>
      <c r="L957" s="74">
        <v>1951</v>
      </c>
      <c r="M957" s="76">
        <v>1228</v>
      </c>
      <c r="N957" s="76">
        <v>602</v>
      </c>
      <c r="O957" s="76">
        <v>626</v>
      </c>
    </row>
    <row r="958" spans="1:15" ht="12" customHeight="1" x14ac:dyDescent="0.25">
      <c r="B958" s="33"/>
      <c r="D958" s="159"/>
      <c r="E958" s="74"/>
      <c r="F958" s="76">
        <v>0</v>
      </c>
      <c r="I958" s="18">
        <v>74</v>
      </c>
      <c r="J958" s="33" t="s">
        <v>98</v>
      </c>
      <c r="K958" s="159">
        <v>75</v>
      </c>
      <c r="L958" s="74">
        <v>1950</v>
      </c>
      <c r="M958" s="76">
        <v>1113</v>
      </c>
      <c r="N958" s="76">
        <v>524</v>
      </c>
      <c r="O958" s="76">
        <v>589</v>
      </c>
    </row>
    <row r="959" spans="1:15" ht="12" customHeight="1" x14ac:dyDescent="0.25">
      <c r="A959" s="16">
        <v>35</v>
      </c>
      <c r="B959" s="33" t="s">
        <v>98</v>
      </c>
      <c r="C959" s="85">
        <v>36</v>
      </c>
      <c r="D959" s="159"/>
      <c r="E959" s="74">
        <v>1989</v>
      </c>
      <c r="F959" s="76">
        <v>997</v>
      </c>
      <c r="G959" s="76">
        <v>481</v>
      </c>
      <c r="H959" s="76">
        <v>516</v>
      </c>
      <c r="I959" s="163">
        <v>70</v>
      </c>
      <c r="J959" s="130" t="s">
        <v>98</v>
      </c>
      <c r="K959" s="160">
        <v>75</v>
      </c>
      <c r="L959" s="78"/>
      <c r="M959" s="81">
        <v>5880</v>
      </c>
      <c r="N959" s="81">
        <v>2824</v>
      </c>
      <c r="O959" s="81">
        <v>3056</v>
      </c>
    </row>
    <row r="960" spans="1:15" ht="12" customHeight="1" x14ac:dyDescent="0.25">
      <c r="A960" s="16">
        <v>36</v>
      </c>
      <c r="B960" s="33" t="s">
        <v>98</v>
      </c>
      <c r="C960" s="85">
        <v>37</v>
      </c>
      <c r="D960" s="159"/>
      <c r="E960" s="74">
        <v>1988</v>
      </c>
      <c r="F960" s="76">
        <v>1091</v>
      </c>
      <c r="G960" s="76">
        <v>517</v>
      </c>
      <c r="H960" s="76">
        <v>574</v>
      </c>
      <c r="I960" s="18"/>
      <c r="J960" s="33"/>
      <c r="K960" s="159"/>
      <c r="L960" s="74"/>
      <c r="M960" s="76"/>
    </row>
    <row r="961" spans="1:19" ht="12" customHeight="1" x14ac:dyDescent="0.25">
      <c r="A961" s="16">
        <v>37</v>
      </c>
      <c r="B961" s="33" t="s">
        <v>98</v>
      </c>
      <c r="C961" s="85">
        <v>38</v>
      </c>
      <c r="D961" s="159"/>
      <c r="E961" s="74">
        <v>1987</v>
      </c>
      <c r="F961" s="76">
        <v>1100</v>
      </c>
      <c r="G961" s="76">
        <v>534</v>
      </c>
      <c r="H961" s="76">
        <v>566</v>
      </c>
      <c r="I961" s="163">
        <v>75</v>
      </c>
      <c r="J961" s="130" t="s">
        <v>98</v>
      </c>
      <c r="K961" s="160">
        <v>80</v>
      </c>
      <c r="L961" s="74"/>
      <c r="M961" s="81">
        <v>3568</v>
      </c>
      <c r="N961" s="81">
        <v>1693</v>
      </c>
      <c r="O961" s="81">
        <v>1875</v>
      </c>
    </row>
    <row r="962" spans="1:19" ht="12" customHeight="1" x14ac:dyDescent="0.25">
      <c r="A962" s="16">
        <v>38</v>
      </c>
      <c r="B962" s="33" t="s">
        <v>98</v>
      </c>
      <c r="C962" s="85">
        <v>39</v>
      </c>
      <c r="D962" s="159"/>
      <c r="E962" s="74">
        <v>1986</v>
      </c>
      <c r="F962" s="76">
        <v>1130</v>
      </c>
      <c r="G962" s="76">
        <v>561</v>
      </c>
      <c r="H962" s="76">
        <v>569</v>
      </c>
      <c r="I962" s="163">
        <v>80</v>
      </c>
      <c r="J962" s="130" t="s">
        <v>98</v>
      </c>
      <c r="K962" s="160">
        <v>85</v>
      </c>
      <c r="L962" s="74"/>
      <c r="M962" s="81">
        <v>3167</v>
      </c>
      <c r="N962" s="81">
        <v>1351</v>
      </c>
      <c r="O962" s="81">
        <v>1816</v>
      </c>
    </row>
    <row r="963" spans="1:19" ht="12" customHeight="1" x14ac:dyDescent="0.25">
      <c r="A963" s="16">
        <v>39</v>
      </c>
      <c r="B963" s="33" t="s">
        <v>98</v>
      </c>
      <c r="C963" s="85">
        <v>40</v>
      </c>
      <c r="D963" s="159"/>
      <c r="E963" s="74">
        <v>1985</v>
      </c>
      <c r="F963" s="76">
        <v>1105</v>
      </c>
      <c r="G963" s="76">
        <v>538</v>
      </c>
      <c r="H963" s="76">
        <v>567</v>
      </c>
      <c r="I963" s="356" t="s">
        <v>411</v>
      </c>
      <c r="J963" s="357"/>
      <c r="K963" s="357"/>
      <c r="L963" s="74"/>
      <c r="M963" s="81">
        <v>2846</v>
      </c>
      <c r="N963" s="81">
        <v>933</v>
      </c>
      <c r="O963" s="81">
        <v>1913</v>
      </c>
      <c r="Q963" s="81"/>
      <c r="R963" s="81"/>
      <c r="S963" s="81"/>
    </row>
    <row r="964" spans="1:19" ht="12" customHeight="1" x14ac:dyDescent="0.25">
      <c r="A964" s="28">
        <v>35</v>
      </c>
      <c r="B964" s="130" t="s">
        <v>98</v>
      </c>
      <c r="C964" s="224">
        <v>40</v>
      </c>
      <c r="D964" s="160"/>
      <c r="E964" s="78"/>
      <c r="F964" s="81">
        <v>5423</v>
      </c>
      <c r="G964" s="81">
        <v>2631</v>
      </c>
      <c r="H964" s="81">
        <v>2792</v>
      </c>
      <c r="I964" s="356" t="s">
        <v>412</v>
      </c>
      <c r="J964" s="357"/>
      <c r="K964" s="357"/>
      <c r="L964" s="74"/>
      <c r="M964" s="81">
        <v>82392</v>
      </c>
      <c r="N964" s="81">
        <v>40797</v>
      </c>
      <c r="O964" s="81">
        <v>41595</v>
      </c>
    </row>
    <row r="965" spans="1:19" ht="12" customHeight="1" x14ac:dyDescent="0.25">
      <c r="A965" s="28"/>
      <c r="B965" s="130"/>
      <c r="C965" s="224"/>
      <c r="D965" s="160"/>
      <c r="E965" s="171"/>
      <c r="F965" s="81"/>
      <c r="G965" s="81"/>
      <c r="H965" s="81"/>
      <c r="I965" s="174"/>
      <c r="J965" s="41"/>
      <c r="L965" s="84"/>
      <c r="M965" s="81"/>
      <c r="N965" s="81"/>
      <c r="O965" s="81"/>
    </row>
    <row r="966" spans="1:19" x14ac:dyDescent="0.25">
      <c r="A966" s="287" t="s">
        <v>399</v>
      </c>
      <c r="B966" s="287"/>
      <c r="C966" s="287"/>
      <c r="D966" s="287"/>
      <c r="E966" s="287"/>
      <c r="F966" s="287"/>
      <c r="G966" s="287"/>
      <c r="H966" s="287"/>
      <c r="I966" s="287"/>
      <c r="J966" s="287"/>
      <c r="K966" s="287"/>
      <c r="L966" s="287"/>
      <c r="M966" s="287"/>
      <c r="N966" s="287"/>
      <c r="O966" s="287"/>
    </row>
    <row r="967" spans="1:19" x14ac:dyDescent="0.25">
      <c r="A967" s="41" t="s">
        <v>281</v>
      </c>
      <c r="B967" s="41"/>
      <c r="C967" s="41"/>
      <c r="D967" s="41"/>
      <c r="E967" s="41"/>
      <c r="F967" s="165"/>
      <c r="G967" s="165"/>
      <c r="H967" s="165"/>
      <c r="I967" s="41"/>
      <c r="J967" s="41"/>
      <c r="K967" s="41"/>
      <c r="L967" s="41"/>
      <c r="M967" s="232"/>
      <c r="N967" s="165"/>
      <c r="O967" s="165"/>
    </row>
    <row r="969" spans="1:19" x14ac:dyDescent="0.25">
      <c r="A969" s="88" t="s">
        <v>122</v>
      </c>
      <c r="B969" s="88"/>
      <c r="C969" s="88"/>
      <c r="D969" s="88"/>
      <c r="E969" s="358" t="s">
        <v>331</v>
      </c>
      <c r="F969" s="323" t="s">
        <v>0</v>
      </c>
      <c r="G969" s="251"/>
      <c r="H969" s="251"/>
      <c r="I969" s="151" t="s">
        <v>122</v>
      </c>
      <c r="J969" s="88"/>
      <c r="K969" s="88"/>
      <c r="L969" s="358" t="s">
        <v>331</v>
      </c>
      <c r="M969" s="323" t="s">
        <v>0</v>
      </c>
      <c r="N969" s="251"/>
      <c r="O969" s="251"/>
    </row>
    <row r="970" spans="1:19" x14ac:dyDescent="0.25">
      <c r="A970" s="41" t="s">
        <v>123</v>
      </c>
      <c r="B970" s="41"/>
      <c r="C970" s="41"/>
      <c r="D970" s="41"/>
      <c r="E970" s="359"/>
      <c r="F970" s="325"/>
      <c r="G970" s="316"/>
      <c r="H970" s="316"/>
      <c r="I970" s="161" t="s">
        <v>123</v>
      </c>
      <c r="J970" s="41"/>
      <c r="K970" s="41"/>
      <c r="L970" s="359"/>
      <c r="M970" s="325"/>
      <c r="N970" s="316"/>
      <c r="O970" s="316"/>
    </row>
    <row r="971" spans="1:19" x14ac:dyDescent="0.25">
      <c r="A971" s="66" t="s">
        <v>125</v>
      </c>
      <c r="B971" s="66"/>
      <c r="C971" s="66"/>
      <c r="D971" s="66"/>
      <c r="E971" s="360"/>
      <c r="F971" s="167" t="s">
        <v>51</v>
      </c>
      <c r="G971" s="166" t="s">
        <v>59</v>
      </c>
      <c r="H971" s="167" t="s">
        <v>60</v>
      </c>
      <c r="I971" s="162" t="s">
        <v>125</v>
      </c>
      <c r="J971" s="66"/>
      <c r="K971" s="66"/>
      <c r="L971" s="360"/>
      <c r="M971" s="236" t="s">
        <v>51</v>
      </c>
      <c r="N971" s="166" t="s">
        <v>59</v>
      </c>
      <c r="O971" s="167" t="s">
        <v>60</v>
      </c>
    </row>
    <row r="972" spans="1:19" ht="21" customHeight="1" x14ac:dyDescent="0.25">
      <c r="A972" s="16">
        <v>0</v>
      </c>
      <c r="B972" s="33" t="s">
        <v>98</v>
      </c>
      <c r="C972" s="85">
        <v>1</v>
      </c>
      <c r="D972" s="159"/>
      <c r="E972" s="74">
        <v>2024</v>
      </c>
      <c r="F972" s="76">
        <v>295</v>
      </c>
      <c r="G972" s="76">
        <v>135</v>
      </c>
      <c r="H972" s="76">
        <v>160</v>
      </c>
      <c r="I972" s="18">
        <v>40</v>
      </c>
      <c r="J972" s="33" t="s">
        <v>98</v>
      </c>
      <c r="K972" s="159">
        <v>41</v>
      </c>
      <c r="L972" s="74">
        <v>1984</v>
      </c>
      <c r="M972" s="76">
        <v>714</v>
      </c>
      <c r="N972" s="76">
        <v>390</v>
      </c>
      <c r="O972" s="76">
        <v>324</v>
      </c>
    </row>
    <row r="973" spans="1:19" x14ac:dyDescent="0.25">
      <c r="A973" s="16">
        <v>1</v>
      </c>
      <c r="B973" s="33" t="s">
        <v>98</v>
      </c>
      <c r="C973" s="85">
        <v>2</v>
      </c>
      <c r="D973" s="159"/>
      <c r="E973" s="74">
        <v>2023</v>
      </c>
      <c r="F973" s="76">
        <v>305</v>
      </c>
      <c r="G973" s="76">
        <v>159</v>
      </c>
      <c r="H973" s="76">
        <v>146</v>
      </c>
      <c r="I973" s="18">
        <v>41</v>
      </c>
      <c r="J973" s="33" t="s">
        <v>98</v>
      </c>
      <c r="K973" s="159">
        <v>42</v>
      </c>
      <c r="L973" s="74">
        <v>1983</v>
      </c>
      <c r="M973" s="76">
        <v>701</v>
      </c>
      <c r="N973" s="76">
        <v>371</v>
      </c>
      <c r="O973" s="76">
        <v>330</v>
      </c>
    </row>
    <row r="974" spans="1:19" x14ac:dyDescent="0.25">
      <c r="A974" s="16">
        <v>2</v>
      </c>
      <c r="B974" s="33" t="s">
        <v>98</v>
      </c>
      <c r="C974" s="85">
        <v>3</v>
      </c>
      <c r="D974" s="159"/>
      <c r="E974" s="74">
        <v>2022</v>
      </c>
      <c r="F974" s="76">
        <v>342</v>
      </c>
      <c r="G974" s="76">
        <v>195</v>
      </c>
      <c r="H974" s="76">
        <v>147</v>
      </c>
      <c r="I974" s="18">
        <v>42</v>
      </c>
      <c r="J974" s="33" t="s">
        <v>98</v>
      </c>
      <c r="K974" s="159">
        <v>43</v>
      </c>
      <c r="L974" s="74">
        <v>1982</v>
      </c>
      <c r="M974" s="76">
        <v>762</v>
      </c>
      <c r="N974" s="76">
        <v>396</v>
      </c>
      <c r="O974" s="76">
        <v>366</v>
      </c>
    </row>
    <row r="975" spans="1:19" ht="12" customHeight="1" x14ac:dyDescent="0.25">
      <c r="A975" s="16">
        <v>3</v>
      </c>
      <c r="B975" s="33" t="s">
        <v>98</v>
      </c>
      <c r="C975" s="85">
        <v>4</v>
      </c>
      <c r="D975" s="159"/>
      <c r="E975" s="74">
        <v>2021</v>
      </c>
      <c r="F975" s="76">
        <v>361</v>
      </c>
      <c r="G975" s="76">
        <v>206</v>
      </c>
      <c r="H975" s="76">
        <v>155</v>
      </c>
      <c r="I975" s="18">
        <v>43</v>
      </c>
      <c r="J975" s="33" t="s">
        <v>98</v>
      </c>
      <c r="K975" s="159">
        <v>44</v>
      </c>
      <c r="L975" s="74">
        <v>1981</v>
      </c>
      <c r="M975" s="76">
        <v>691</v>
      </c>
      <c r="N975" s="76">
        <v>374</v>
      </c>
      <c r="O975" s="76">
        <v>317</v>
      </c>
    </row>
    <row r="976" spans="1:19" ht="12" customHeight="1" x14ac:dyDescent="0.25">
      <c r="A976" s="16">
        <v>4</v>
      </c>
      <c r="B976" s="33" t="s">
        <v>98</v>
      </c>
      <c r="C976" s="85">
        <v>5</v>
      </c>
      <c r="D976" s="159"/>
      <c r="E976" s="74">
        <v>2020</v>
      </c>
      <c r="F976" s="76">
        <v>400</v>
      </c>
      <c r="G976" s="76">
        <v>221</v>
      </c>
      <c r="H976" s="76">
        <v>179</v>
      </c>
      <c r="I976" s="18">
        <v>44</v>
      </c>
      <c r="J976" s="33" t="s">
        <v>98</v>
      </c>
      <c r="K976" s="159">
        <v>45</v>
      </c>
      <c r="L976" s="74">
        <v>1980</v>
      </c>
      <c r="M976" s="76">
        <v>735</v>
      </c>
      <c r="N976" s="76">
        <v>380</v>
      </c>
      <c r="O976" s="76">
        <v>355</v>
      </c>
    </row>
    <row r="977" spans="1:16" ht="12" customHeight="1" x14ac:dyDescent="0.25">
      <c r="A977" s="16">
        <v>5</v>
      </c>
      <c r="B977" s="33" t="s">
        <v>98</v>
      </c>
      <c r="C977" s="85">
        <v>6</v>
      </c>
      <c r="D977" s="159"/>
      <c r="E977" s="74">
        <v>2019</v>
      </c>
      <c r="F977" s="76">
        <v>379</v>
      </c>
      <c r="G977" s="76">
        <v>211</v>
      </c>
      <c r="H977" s="76">
        <v>168</v>
      </c>
      <c r="I977" s="163">
        <v>40</v>
      </c>
      <c r="J977" s="130" t="s">
        <v>98</v>
      </c>
      <c r="K977" s="160">
        <v>45</v>
      </c>
      <c r="L977" s="78"/>
      <c r="M977" s="81">
        <v>3603</v>
      </c>
      <c r="N977" s="81">
        <v>1911</v>
      </c>
      <c r="O977" s="81">
        <v>1692</v>
      </c>
    </row>
    <row r="978" spans="1:16" ht="12" customHeight="1" x14ac:dyDescent="0.25">
      <c r="A978" s="28">
        <v>0</v>
      </c>
      <c r="B978" s="130" t="s">
        <v>98</v>
      </c>
      <c r="C978" s="224">
        <v>6</v>
      </c>
      <c r="D978" s="160"/>
      <c r="E978" s="78"/>
      <c r="F978" s="81">
        <v>2082</v>
      </c>
      <c r="G978" s="81">
        <v>1127</v>
      </c>
      <c r="H978" s="81">
        <v>955</v>
      </c>
      <c r="I978" s="18"/>
      <c r="J978" s="33"/>
      <c r="K978" s="159"/>
      <c r="L978" s="74"/>
      <c r="M978" s="76"/>
    </row>
    <row r="979" spans="1:16" ht="12" customHeight="1" x14ac:dyDescent="0.25">
      <c r="B979" s="33"/>
      <c r="D979" s="159"/>
      <c r="E979" s="74"/>
      <c r="F979" s="76">
        <v>0</v>
      </c>
      <c r="I979" s="18">
        <v>45</v>
      </c>
      <c r="J979" s="33" t="s">
        <v>98</v>
      </c>
      <c r="K979" s="159">
        <v>46</v>
      </c>
      <c r="L979" s="74">
        <v>1979</v>
      </c>
      <c r="M979" s="76">
        <v>722</v>
      </c>
      <c r="N979" s="76">
        <v>404</v>
      </c>
      <c r="O979" s="76">
        <v>318</v>
      </c>
    </row>
    <row r="980" spans="1:16" ht="12" customHeight="1" x14ac:dyDescent="0.25">
      <c r="A980" s="16">
        <v>6</v>
      </c>
      <c r="B980" s="33" t="s">
        <v>98</v>
      </c>
      <c r="C980" s="85">
        <v>7</v>
      </c>
      <c r="D980" s="159"/>
      <c r="E980" s="74">
        <v>2018</v>
      </c>
      <c r="F980" s="76">
        <v>398</v>
      </c>
      <c r="G980" s="76">
        <v>208</v>
      </c>
      <c r="H980" s="76">
        <v>190</v>
      </c>
      <c r="I980" s="18">
        <v>46</v>
      </c>
      <c r="J980" s="33" t="s">
        <v>98</v>
      </c>
      <c r="K980" s="159">
        <v>47</v>
      </c>
      <c r="L980" s="74">
        <v>1978</v>
      </c>
      <c r="M980" s="76">
        <v>681</v>
      </c>
      <c r="N980" s="76">
        <v>366</v>
      </c>
      <c r="O980" s="76">
        <v>315</v>
      </c>
      <c r="P980" s="76"/>
    </row>
    <row r="981" spans="1:16" ht="12" customHeight="1" x14ac:dyDescent="0.25">
      <c r="A981" s="16">
        <v>7</v>
      </c>
      <c r="B981" s="33" t="s">
        <v>98</v>
      </c>
      <c r="C981" s="85">
        <v>8</v>
      </c>
      <c r="D981" s="159"/>
      <c r="E981" s="74">
        <v>2017</v>
      </c>
      <c r="F981" s="76">
        <v>431</v>
      </c>
      <c r="G981" s="76">
        <v>219</v>
      </c>
      <c r="H981" s="76">
        <v>212</v>
      </c>
      <c r="I981" s="18">
        <v>47</v>
      </c>
      <c r="J981" s="33" t="s">
        <v>98</v>
      </c>
      <c r="K981" s="159">
        <v>48</v>
      </c>
      <c r="L981" s="74">
        <v>1977</v>
      </c>
      <c r="M981" s="76">
        <v>662</v>
      </c>
      <c r="N981" s="76">
        <v>354</v>
      </c>
      <c r="O981" s="76">
        <v>308</v>
      </c>
    </row>
    <row r="982" spans="1:16" ht="12" customHeight="1" x14ac:dyDescent="0.25">
      <c r="A982" s="16">
        <v>8</v>
      </c>
      <c r="B982" s="33" t="s">
        <v>98</v>
      </c>
      <c r="C982" s="85">
        <v>9</v>
      </c>
      <c r="D982" s="159"/>
      <c r="E982" s="74">
        <v>2016</v>
      </c>
      <c r="F982" s="76">
        <v>432</v>
      </c>
      <c r="G982" s="76">
        <v>224</v>
      </c>
      <c r="H982" s="76">
        <v>208</v>
      </c>
      <c r="I982" s="18">
        <v>48</v>
      </c>
      <c r="J982" s="33" t="s">
        <v>98</v>
      </c>
      <c r="K982" s="159">
        <v>49</v>
      </c>
      <c r="L982" s="74">
        <v>1976</v>
      </c>
      <c r="M982" s="76">
        <v>634</v>
      </c>
      <c r="N982" s="76">
        <v>312</v>
      </c>
      <c r="O982" s="76">
        <v>322</v>
      </c>
    </row>
    <row r="983" spans="1:16" ht="12" customHeight="1" x14ac:dyDescent="0.25">
      <c r="A983" s="16">
        <v>9</v>
      </c>
      <c r="B983" s="33" t="s">
        <v>98</v>
      </c>
      <c r="C983" s="85">
        <v>10</v>
      </c>
      <c r="D983" s="159"/>
      <c r="E983" s="74">
        <v>2015</v>
      </c>
      <c r="F983" s="76">
        <v>470</v>
      </c>
      <c r="G983" s="76">
        <v>260</v>
      </c>
      <c r="H983" s="76">
        <v>210</v>
      </c>
      <c r="I983" s="18">
        <v>49</v>
      </c>
      <c r="J983" s="33" t="s">
        <v>98</v>
      </c>
      <c r="K983" s="159">
        <v>50</v>
      </c>
      <c r="L983" s="74">
        <v>1975</v>
      </c>
      <c r="M983" s="76">
        <v>620</v>
      </c>
      <c r="N983" s="76">
        <v>340</v>
      </c>
      <c r="O983" s="76">
        <v>280</v>
      </c>
    </row>
    <row r="984" spans="1:16" ht="12" customHeight="1" x14ac:dyDescent="0.25">
      <c r="A984" s="16">
        <v>10</v>
      </c>
      <c r="B984" s="33" t="s">
        <v>98</v>
      </c>
      <c r="C984" s="85">
        <v>11</v>
      </c>
      <c r="D984" s="159"/>
      <c r="E984" s="74">
        <v>2014</v>
      </c>
      <c r="F984" s="76">
        <v>459</v>
      </c>
      <c r="G984" s="76">
        <v>246</v>
      </c>
      <c r="H984" s="76">
        <v>213</v>
      </c>
      <c r="I984" s="163">
        <v>45</v>
      </c>
      <c r="J984" s="130" t="s">
        <v>98</v>
      </c>
      <c r="K984" s="160">
        <v>50</v>
      </c>
      <c r="L984" s="78"/>
      <c r="M984" s="81">
        <v>3319</v>
      </c>
      <c r="N984" s="81">
        <v>1776</v>
      </c>
      <c r="O984" s="81">
        <v>1543</v>
      </c>
    </row>
    <row r="985" spans="1:16" ht="12" customHeight="1" x14ac:dyDescent="0.25">
      <c r="A985" s="16">
        <v>11</v>
      </c>
      <c r="B985" s="33" t="s">
        <v>98</v>
      </c>
      <c r="C985" s="85">
        <v>12</v>
      </c>
      <c r="D985" s="159"/>
      <c r="E985" s="74">
        <v>2013</v>
      </c>
      <c r="F985" s="76">
        <v>455</v>
      </c>
      <c r="G985" s="76">
        <v>250</v>
      </c>
      <c r="H985" s="76">
        <v>205</v>
      </c>
      <c r="I985" s="18"/>
      <c r="J985" s="33"/>
      <c r="K985" s="159"/>
      <c r="L985" s="74"/>
      <c r="M985" s="76"/>
    </row>
    <row r="986" spans="1:16" ht="12" customHeight="1" x14ac:dyDescent="0.25">
      <c r="A986" s="16">
        <v>12</v>
      </c>
      <c r="B986" s="33" t="s">
        <v>98</v>
      </c>
      <c r="C986" s="85">
        <v>13</v>
      </c>
      <c r="D986" s="159"/>
      <c r="E986" s="74">
        <v>2012</v>
      </c>
      <c r="F986" s="76">
        <v>452</v>
      </c>
      <c r="G986" s="76">
        <v>249</v>
      </c>
      <c r="H986" s="76">
        <v>203</v>
      </c>
      <c r="I986" s="18">
        <v>50</v>
      </c>
      <c r="J986" s="33" t="s">
        <v>98</v>
      </c>
      <c r="K986" s="159">
        <v>51</v>
      </c>
      <c r="L986" s="74">
        <v>1974</v>
      </c>
      <c r="M986" s="76">
        <v>651</v>
      </c>
      <c r="N986" s="76">
        <v>336</v>
      </c>
      <c r="O986" s="76">
        <v>315</v>
      </c>
    </row>
    <row r="987" spans="1:16" ht="12" customHeight="1" x14ac:dyDescent="0.25">
      <c r="A987" s="16">
        <v>13</v>
      </c>
      <c r="B987" s="33" t="s">
        <v>98</v>
      </c>
      <c r="C987" s="85">
        <v>14</v>
      </c>
      <c r="D987" s="159"/>
      <c r="E987" s="74">
        <v>2011</v>
      </c>
      <c r="F987" s="76">
        <v>454</v>
      </c>
      <c r="G987" s="76">
        <v>239</v>
      </c>
      <c r="H987" s="76">
        <v>215</v>
      </c>
      <c r="I987" s="18">
        <v>51</v>
      </c>
      <c r="J987" s="33" t="s">
        <v>98</v>
      </c>
      <c r="K987" s="159">
        <v>52</v>
      </c>
      <c r="L987" s="74">
        <v>1973</v>
      </c>
      <c r="M987" s="76">
        <v>665</v>
      </c>
      <c r="N987" s="76">
        <v>354</v>
      </c>
      <c r="O987" s="76">
        <v>311</v>
      </c>
    </row>
    <row r="988" spans="1:16" ht="12" customHeight="1" x14ac:dyDescent="0.25">
      <c r="A988" s="16">
        <v>14</v>
      </c>
      <c r="B988" s="33" t="s">
        <v>98</v>
      </c>
      <c r="C988" s="85">
        <v>15</v>
      </c>
      <c r="D988" s="159"/>
      <c r="E988" s="74">
        <v>2010</v>
      </c>
      <c r="F988" s="76">
        <v>474</v>
      </c>
      <c r="G988" s="76">
        <v>244</v>
      </c>
      <c r="H988" s="76">
        <v>230</v>
      </c>
      <c r="I988" s="18">
        <v>52</v>
      </c>
      <c r="J988" s="33" t="s">
        <v>98</v>
      </c>
      <c r="K988" s="159">
        <v>53</v>
      </c>
      <c r="L988" s="74">
        <v>1972</v>
      </c>
      <c r="M988" s="76">
        <v>780</v>
      </c>
      <c r="N988" s="76">
        <v>415</v>
      </c>
      <c r="O988" s="76">
        <v>365</v>
      </c>
    </row>
    <row r="989" spans="1:16" ht="12" customHeight="1" x14ac:dyDescent="0.25">
      <c r="A989" s="28">
        <v>6</v>
      </c>
      <c r="B989" s="130" t="s">
        <v>98</v>
      </c>
      <c r="C989" s="224">
        <v>15</v>
      </c>
      <c r="D989" s="160"/>
      <c r="E989" s="78"/>
      <c r="F989" s="81">
        <v>4025</v>
      </c>
      <c r="G989" s="81">
        <v>2139</v>
      </c>
      <c r="H989" s="81">
        <v>1886</v>
      </c>
      <c r="I989" s="18">
        <v>53</v>
      </c>
      <c r="J989" s="33" t="s">
        <v>98</v>
      </c>
      <c r="K989" s="159">
        <v>54</v>
      </c>
      <c r="L989" s="74">
        <v>1971</v>
      </c>
      <c r="M989" s="76">
        <v>854</v>
      </c>
      <c r="N989" s="76">
        <v>435</v>
      </c>
      <c r="O989" s="76">
        <v>419</v>
      </c>
    </row>
    <row r="990" spans="1:16" ht="12" customHeight="1" x14ac:dyDescent="0.25">
      <c r="B990" s="33"/>
      <c r="D990" s="159"/>
      <c r="E990" s="74"/>
      <c r="F990" s="76">
        <v>0</v>
      </c>
      <c r="I990" s="18">
        <v>54</v>
      </c>
      <c r="J990" s="33" t="s">
        <v>98</v>
      </c>
      <c r="K990" s="159">
        <v>55</v>
      </c>
      <c r="L990" s="74">
        <v>1970</v>
      </c>
      <c r="M990" s="76">
        <v>856</v>
      </c>
      <c r="N990" s="76">
        <v>427</v>
      </c>
      <c r="O990" s="76">
        <v>429</v>
      </c>
    </row>
    <row r="991" spans="1:16" ht="12" customHeight="1" x14ac:dyDescent="0.25">
      <c r="A991" s="16">
        <v>15</v>
      </c>
      <c r="B991" s="33" t="s">
        <v>98</v>
      </c>
      <c r="C991" s="85">
        <v>16</v>
      </c>
      <c r="D991" s="159"/>
      <c r="E991" s="74">
        <v>2009</v>
      </c>
      <c r="F991" s="76">
        <v>422</v>
      </c>
      <c r="G991" s="76">
        <v>218</v>
      </c>
      <c r="H991" s="76">
        <v>204</v>
      </c>
      <c r="I991" s="163">
        <v>50</v>
      </c>
      <c r="J991" s="130" t="s">
        <v>98</v>
      </c>
      <c r="K991" s="160">
        <v>55</v>
      </c>
      <c r="L991" s="78"/>
      <c r="M991" s="81">
        <v>3806</v>
      </c>
      <c r="N991" s="81">
        <v>1967</v>
      </c>
      <c r="O991" s="81">
        <v>1839</v>
      </c>
    </row>
    <row r="992" spans="1:16" ht="12" customHeight="1" x14ac:dyDescent="0.25">
      <c r="A992" s="16">
        <v>16</v>
      </c>
      <c r="B992" s="33" t="s">
        <v>98</v>
      </c>
      <c r="C992" s="85">
        <v>17</v>
      </c>
      <c r="D992" s="159"/>
      <c r="E992" s="74">
        <v>2008</v>
      </c>
      <c r="F992" s="76">
        <v>481</v>
      </c>
      <c r="G992" s="76">
        <v>247</v>
      </c>
      <c r="H992" s="76">
        <v>234</v>
      </c>
      <c r="I992" s="18"/>
      <c r="J992" s="33"/>
      <c r="K992" s="159"/>
      <c r="L992" s="74"/>
      <c r="M992" s="76"/>
    </row>
    <row r="993" spans="1:15" ht="12" customHeight="1" x14ac:dyDescent="0.25">
      <c r="A993" s="16">
        <v>17</v>
      </c>
      <c r="B993" s="33" t="s">
        <v>98</v>
      </c>
      <c r="C993" s="85">
        <v>18</v>
      </c>
      <c r="D993" s="159"/>
      <c r="E993" s="74">
        <v>2007</v>
      </c>
      <c r="F993" s="76">
        <v>462</v>
      </c>
      <c r="G993" s="76">
        <v>242</v>
      </c>
      <c r="H993" s="76">
        <v>220</v>
      </c>
      <c r="I993" s="18">
        <v>55</v>
      </c>
      <c r="J993" s="33" t="s">
        <v>98</v>
      </c>
      <c r="K993" s="159">
        <v>56</v>
      </c>
      <c r="L993" s="74">
        <v>1969</v>
      </c>
      <c r="M993" s="76">
        <v>836</v>
      </c>
      <c r="N993" s="76">
        <v>431</v>
      </c>
      <c r="O993" s="76">
        <v>405</v>
      </c>
    </row>
    <row r="994" spans="1:15" ht="12" customHeight="1" x14ac:dyDescent="0.25">
      <c r="A994" s="28">
        <v>15</v>
      </c>
      <c r="B994" s="130" t="s">
        <v>98</v>
      </c>
      <c r="C994" s="224">
        <v>18</v>
      </c>
      <c r="D994" s="160"/>
      <c r="E994" s="78"/>
      <c r="F994" s="81">
        <v>1365</v>
      </c>
      <c r="G994" s="81">
        <v>707</v>
      </c>
      <c r="H994" s="81">
        <v>658</v>
      </c>
      <c r="I994" s="18">
        <v>56</v>
      </c>
      <c r="J994" s="33" t="s">
        <v>98</v>
      </c>
      <c r="K994" s="159">
        <v>57</v>
      </c>
      <c r="L994" s="74">
        <v>1968</v>
      </c>
      <c r="M994" s="76">
        <v>828</v>
      </c>
      <c r="N994" s="76">
        <v>416</v>
      </c>
      <c r="O994" s="76">
        <v>412</v>
      </c>
    </row>
    <row r="995" spans="1:15" ht="12" customHeight="1" x14ac:dyDescent="0.25">
      <c r="B995" s="33"/>
      <c r="D995" s="159"/>
      <c r="E995" s="74"/>
      <c r="F995" s="76">
        <v>0</v>
      </c>
      <c r="I995" s="18">
        <v>57</v>
      </c>
      <c r="J995" s="33" t="s">
        <v>98</v>
      </c>
      <c r="K995" s="159">
        <v>58</v>
      </c>
      <c r="L995" s="74">
        <v>1967</v>
      </c>
      <c r="M995" s="76">
        <v>869</v>
      </c>
      <c r="N995" s="76">
        <v>445</v>
      </c>
      <c r="O995" s="76">
        <v>424</v>
      </c>
    </row>
    <row r="996" spans="1:15" ht="12" customHeight="1" x14ac:dyDescent="0.25">
      <c r="A996" s="16">
        <v>18</v>
      </c>
      <c r="B996" s="33" t="s">
        <v>98</v>
      </c>
      <c r="C996" s="85">
        <v>19</v>
      </c>
      <c r="D996" s="159"/>
      <c r="E996" s="74">
        <v>2006</v>
      </c>
      <c r="F996" s="76">
        <v>416</v>
      </c>
      <c r="G996" s="76">
        <v>210</v>
      </c>
      <c r="H996" s="76">
        <v>206</v>
      </c>
      <c r="I996" s="18">
        <v>58</v>
      </c>
      <c r="J996" s="33" t="s">
        <v>98</v>
      </c>
      <c r="K996" s="159">
        <v>59</v>
      </c>
      <c r="L996" s="74">
        <v>1966</v>
      </c>
      <c r="M996" s="76">
        <v>917</v>
      </c>
      <c r="N996" s="76">
        <v>490</v>
      </c>
      <c r="O996" s="76">
        <v>427</v>
      </c>
    </row>
    <row r="997" spans="1:15" ht="12" customHeight="1" x14ac:dyDescent="0.25">
      <c r="A997" s="16">
        <v>19</v>
      </c>
      <c r="B997" s="33" t="s">
        <v>98</v>
      </c>
      <c r="C997" s="85">
        <v>20</v>
      </c>
      <c r="D997" s="159"/>
      <c r="E997" s="74">
        <v>2005</v>
      </c>
      <c r="F997" s="76">
        <v>457</v>
      </c>
      <c r="G997" s="76">
        <v>255</v>
      </c>
      <c r="H997" s="76">
        <v>202</v>
      </c>
      <c r="I997" s="18">
        <v>59</v>
      </c>
      <c r="J997" s="33" t="s">
        <v>98</v>
      </c>
      <c r="K997" s="159">
        <v>60</v>
      </c>
      <c r="L997" s="74">
        <v>1965</v>
      </c>
      <c r="M997" s="76">
        <v>896</v>
      </c>
      <c r="N997" s="76">
        <v>432</v>
      </c>
      <c r="O997" s="76">
        <v>464</v>
      </c>
    </row>
    <row r="998" spans="1:15" ht="12" customHeight="1" x14ac:dyDescent="0.25">
      <c r="A998" s="16">
        <v>20</v>
      </c>
      <c r="B998" s="33" t="s">
        <v>98</v>
      </c>
      <c r="C998" s="85">
        <v>21</v>
      </c>
      <c r="D998" s="159"/>
      <c r="E998" s="74">
        <v>2004</v>
      </c>
      <c r="F998" s="76">
        <v>441</v>
      </c>
      <c r="G998" s="76">
        <v>253</v>
      </c>
      <c r="H998" s="76">
        <v>188</v>
      </c>
      <c r="I998" s="163">
        <v>55</v>
      </c>
      <c r="J998" s="130" t="s">
        <v>98</v>
      </c>
      <c r="K998" s="160">
        <v>60</v>
      </c>
      <c r="L998" s="78"/>
      <c r="M998" s="81">
        <v>4346</v>
      </c>
      <c r="N998" s="81">
        <v>2214</v>
      </c>
      <c r="O998" s="81">
        <v>2132</v>
      </c>
    </row>
    <row r="999" spans="1:15" ht="12" customHeight="1" x14ac:dyDescent="0.25">
      <c r="A999" s="16">
        <v>21</v>
      </c>
      <c r="B999" s="33" t="s">
        <v>98</v>
      </c>
      <c r="C999" s="85">
        <v>22</v>
      </c>
      <c r="D999" s="159"/>
      <c r="E999" s="74">
        <v>2003</v>
      </c>
      <c r="F999" s="76">
        <v>461</v>
      </c>
      <c r="G999" s="76">
        <v>260</v>
      </c>
      <c r="H999" s="76">
        <v>201</v>
      </c>
      <c r="I999" s="18"/>
      <c r="J999" s="33"/>
      <c r="K999" s="159"/>
      <c r="L999" s="74"/>
      <c r="M999" s="76"/>
    </row>
    <row r="1000" spans="1:15" ht="12" customHeight="1" x14ac:dyDescent="0.25">
      <c r="A1000" s="16">
        <v>22</v>
      </c>
      <c r="B1000" s="33" t="s">
        <v>98</v>
      </c>
      <c r="C1000" s="85">
        <v>23</v>
      </c>
      <c r="D1000" s="159"/>
      <c r="E1000" s="74">
        <v>2002</v>
      </c>
      <c r="F1000" s="76">
        <v>456</v>
      </c>
      <c r="G1000" s="76">
        <v>232</v>
      </c>
      <c r="H1000" s="76">
        <v>224</v>
      </c>
      <c r="I1000" s="18">
        <v>60</v>
      </c>
      <c r="J1000" s="33" t="s">
        <v>98</v>
      </c>
      <c r="K1000" s="159">
        <v>61</v>
      </c>
      <c r="L1000" s="74">
        <v>1964</v>
      </c>
      <c r="M1000" s="76">
        <v>1066</v>
      </c>
      <c r="N1000" s="76">
        <v>532</v>
      </c>
      <c r="O1000" s="76">
        <v>534</v>
      </c>
    </row>
    <row r="1001" spans="1:15" ht="12" customHeight="1" x14ac:dyDescent="0.25">
      <c r="A1001" s="16">
        <v>23</v>
      </c>
      <c r="B1001" s="33" t="s">
        <v>98</v>
      </c>
      <c r="C1001" s="85">
        <v>24</v>
      </c>
      <c r="D1001" s="159"/>
      <c r="E1001" s="74">
        <v>2001</v>
      </c>
      <c r="F1001" s="76">
        <v>444</v>
      </c>
      <c r="G1001" s="76">
        <v>228</v>
      </c>
      <c r="H1001" s="76">
        <v>216</v>
      </c>
      <c r="I1001" s="18">
        <v>61</v>
      </c>
      <c r="J1001" s="33" t="s">
        <v>98</v>
      </c>
      <c r="K1001" s="159">
        <v>62</v>
      </c>
      <c r="L1001" s="74">
        <v>1963</v>
      </c>
      <c r="M1001" s="76">
        <v>1007</v>
      </c>
      <c r="N1001" s="76">
        <v>487</v>
      </c>
      <c r="O1001" s="76">
        <v>520</v>
      </c>
    </row>
    <row r="1002" spans="1:15" ht="12" customHeight="1" x14ac:dyDescent="0.25">
      <c r="A1002" s="16">
        <v>24</v>
      </c>
      <c r="B1002" s="33" t="s">
        <v>98</v>
      </c>
      <c r="C1002" s="85">
        <v>25</v>
      </c>
      <c r="D1002" s="159"/>
      <c r="E1002" s="74">
        <v>2000</v>
      </c>
      <c r="F1002" s="76">
        <v>448</v>
      </c>
      <c r="G1002" s="76">
        <v>217</v>
      </c>
      <c r="H1002" s="76">
        <v>231</v>
      </c>
      <c r="I1002" s="18">
        <v>62</v>
      </c>
      <c r="J1002" s="33" t="s">
        <v>98</v>
      </c>
      <c r="K1002" s="159">
        <v>63</v>
      </c>
      <c r="L1002" s="74">
        <v>1962</v>
      </c>
      <c r="M1002" s="76">
        <v>1015</v>
      </c>
      <c r="N1002" s="76">
        <v>484</v>
      </c>
      <c r="O1002" s="76">
        <v>531</v>
      </c>
    </row>
    <row r="1003" spans="1:15" ht="12" customHeight="1" x14ac:dyDescent="0.25">
      <c r="A1003" s="28">
        <v>18</v>
      </c>
      <c r="B1003" s="130" t="s">
        <v>98</v>
      </c>
      <c r="C1003" s="224">
        <v>25</v>
      </c>
      <c r="D1003" s="160"/>
      <c r="E1003" s="78"/>
      <c r="F1003" s="81">
        <v>3123</v>
      </c>
      <c r="G1003" s="81">
        <v>1655</v>
      </c>
      <c r="H1003" s="81">
        <v>1468</v>
      </c>
      <c r="I1003" s="18">
        <v>63</v>
      </c>
      <c r="J1003" s="33" t="s">
        <v>98</v>
      </c>
      <c r="K1003" s="159">
        <v>64</v>
      </c>
      <c r="L1003" s="74">
        <v>1961</v>
      </c>
      <c r="M1003" s="76">
        <v>1079</v>
      </c>
      <c r="N1003" s="76">
        <v>535</v>
      </c>
      <c r="O1003" s="76">
        <v>544</v>
      </c>
    </row>
    <row r="1004" spans="1:15" ht="12" customHeight="1" x14ac:dyDescent="0.25">
      <c r="B1004" s="33"/>
      <c r="D1004" s="159"/>
      <c r="E1004" s="74"/>
      <c r="F1004" s="76">
        <v>0</v>
      </c>
      <c r="I1004" s="18">
        <v>64</v>
      </c>
      <c r="J1004" s="33" t="s">
        <v>98</v>
      </c>
      <c r="K1004" s="159">
        <v>65</v>
      </c>
      <c r="L1004" s="74">
        <v>1960</v>
      </c>
      <c r="M1004" s="76">
        <v>1029</v>
      </c>
      <c r="N1004" s="76">
        <v>520</v>
      </c>
      <c r="O1004" s="76">
        <v>509</v>
      </c>
    </row>
    <row r="1005" spans="1:15" ht="12" customHeight="1" x14ac:dyDescent="0.25">
      <c r="A1005" s="16">
        <v>25</v>
      </c>
      <c r="B1005" s="33" t="s">
        <v>98</v>
      </c>
      <c r="C1005" s="85">
        <v>26</v>
      </c>
      <c r="D1005" s="159"/>
      <c r="E1005" s="74">
        <v>1999</v>
      </c>
      <c r="F1005" s="76">
        <v>422</v>
      </c>
      <c r="G1005" s="76">
        <v>225</v>
      </c>
      <c r="H1005" s="76">
        <v>197</v>
      </c>
      <c r="I1005" s="163">
        <v>60</v>
      </c>
      <c r="J1005" s="130" t="s">
        <v>98</v>
      </c>
      <c r="K1005" s="160">
        <v>65</v>
      </c>
      <c r="L1005" s="78"/>
      <c r="M1005" s="81">
        <v>5196</v>
      </c>
      <c r="N1005" s="81">
        <v>2558</v>
      </c>
      <c r="O1005" s="81">
        <v>2638</v>
      </c>
    </row>
    <row r="1006" spans="1:15" ht="12" customHeight="1" x14ac:dyDescent="0.25">
      <c r="A1006" s="16">
        <v>26</v>
      </c>
      <c r="B1006" s="33" t="s">
        <v>98</v>
      </c>
      <c r="C1006" s="85">
        <v>27</v>
      </c>
      <c r="D1006" s="159"/>
      <c r="E1006" s="74">
        <v>1998</v>
      </c>
      <c r="F1006" s="76">
        <v>440</v>
      </c>
      <c r="G1006" s="76">
        <v>226</v>
      </c>
      <c r="H1006" s="76">
        <v>214</v>
      </c>
      <c r="I1006" s="18"/>
      <c r="J1006" s="33"/>
      <c r="K1006" s="159"/>
      <c r="L1006" s="74"/>
      <c r="M1006" s="76"/>
    </row>
    <row r="1007" spans="1:15" ht="12" customHeight="1" x14ac:dyDescent="0.25">
      <c r="A1007" s="16">
        <v>27</v>
      </c>
      <c r="B1007" s="33" t="s">
        <v>98</v>
      </c>
      <c r="C1007" s="85">
        <v>28</v>
      </c>
      <c r="D1007" s="159"/>
      <c r="E1007" s="74">
        <v>1997</v>
      </c>
      <c r="F1007" s="76">
        <v>386</v>
      </c>
      <c r="G1007" s="76">
        <v>192</v>
      </c>
      <c r="H1007" s="76">
        <v>194</v>
      </c>
      <c r="I1007" s="18">
        <v>65</v>
      </c>
      <c r="J1007" s="33" t="s">
        <v>98</v>
      </c>
      <c r="K1007" s="159">
        <v>66</v>
      </c>
      <c r="L1007" s="74">
        <v>1959</v>
      </c>
      <c r="M1007" s="76">
        <v>1033</v>
      </c>
      <c r="N1007" s="76">
        <v>485</v>
      </c>
      <c r="O1007" s="76">
        <v>548</v>
      </c>
    </row>
    <row r="1008" spans="1:15" ht="12" customHeight="1" x14ac:dyDescent="0.25">
      <c r="A1008" s="16">
        <v>28</v>
      </c>
      <c r="B1008" s="33" t="s">
        <v>98</v>
      </c>
      <c r="C1008" s="85">
        <v>29</v>
      </c>
      <c r="D1008" s="159"/>
      <c r="E1008" s="74">
        <v>1996</v>
      </c>
      <c r="F1008" s="76">
        <v>375</v>
      </c>
      <c r="G1008" s="76">
        <v>184</v>
      </c>
      <c r="H1008" s="76">
        <v>191</v>
      </c>
      <c r="I1008" s="18">
        <v>66</v>
      </c>
      <c r="J1008" s="33" t="s">
        <v>98</v>
      </c>
      <c r="K1008" s="159">
        <v>67</v>
      </c>
      <c r="L1008" s="74">
        <v>1958</v>
      </c>
      <c r="M1008" s="76">
        <v>894</v>
      </c>
      <c r="N1008" s="76">
        <v>417</v>
      </c>
      <c r="O1008" s="76">
        <v>477</v>
      </c>
    </row>
    <row r="1009" spans="1:18" ht="12" customHeight="1" x14ac:dyDescent="0.25">
      <c r="A1009" s="16">
        <v>29</v>
      </c>
      <c r="B1009" s="33" t="s">
        <v>98</v>
      </c>
      <c r="C1009" s="85">
        <v>30</v>
      </c>
      <c r="D1009" s="159"/>
      <c r="E1009" s="74">
        <v>1995</v>
      </c>
      <c r="F1009" s="76">
        <v>367</v>
      </c>
      <c r="G1009" s="76">
        <v>174</v>
      </c>
      <c r="H1009" s="76">
        <v>193</v>
      </c>
      <c r="I1009" s="18">
        <v>67</v>
      </c>
      <c r="J1009" s="33" t="s">
        <v>98</v>
      </c>
      <c r="K1009" s="159">
        <v>68</v>
      </c>
      <c r="L1009" s="74">
        <v>1957</v>
      </c>
      <c r="M1009" s="76">
        <v>917</v>
      </c>
      <c r="N1009" s="76">
        <v>440</v>
      </c>
      <c r="O1009" s="76">
        <v>477</v>
      </c>
    </row>
    <row r="1010" spans="1:18" ht="12" customHeight="1" x14ac:dyDescent="0.25">
      <c r="A1010" s="28">
        <v>25</v>
      </c>
      <c r="B1010" s="130" t="s">
        <v>98</v>
      </c>
      <c r="C1010" s="224">
        <v>30</v>
      </c>
      <c r="D1010" s="160"/>
      <c r="E1010" s="78"/>
      <c r="F1010" s="81">
        <v>1990</v>
      </c>
      <c r="G1010" s="81">
        <v>1001</v>
      </c>
      <c r="H1010" s="81">
        <v>989</v>
      </c>
      <c r="I1010" s="18">
        <v>68</v>
      </c>
      <c r="J1010" s="33" t="s">
        <v>98</v>
      </c>
      <c r="K1010" s="159">
        <v>69</v>
      </c>
      <c r="L1010" s="74">
        <v>1956</v>
      </c>
      <c r="M1010" s="76">
        <v>895</v>
      </c>
      <c r="N1010" s="76">
        <v>442</v>
      </c>
      <c r="O1010" s="76">
        <v>453</v>
      </c>
    </row>
    <row r="1011" spans="1:18" ht="12" customHeight="1" x14ac:dyDescent="0.25">
      <c r="B1011" s="33"/>
      <c r="D1011" s="159"/>
      <c r="E1011" s="74"/>
      <c r="F1011" s="76">
        <v>0</v>
      </c>
      <c r="I1011" s="18">
        <v>69</v>
      </c>
      <c r="J1011" s="33" t="s">
        <v>98</v>
      </c>
      <c r="K1011" s="159">
        <v>70</v>
      </c>
      <c r="L1011" s="74">
        <v>1955</v>
      </c>
      <c r="M1011" s="76">
        <v>911</v>
      </c>
      <c r="N1011" s="76">
        <v>423</v>
      </c>
      <c r="O1011" s="76">
        <v>488</v>
      </c>
    </row>
    <row r="1012" spans="1:18" ht="12" customHeight="1" x14ac:dyDescent="0.25">
      <c r="A1012" s="16">
        <v>30</v>
      </c>
      <c r="B1012" s="33" t="s">
        <v>98</v>
      </c>
      <c r="C1012" s="85">
        <v>31</v>
      </c>
      <c r="D1012" s="159"/>
      <c r="E1012" s="74">
        <v>1994</v>
      </c>
      <c r="F1012" s="76">
        <v>351</v>
      </c>
      <c r="G1012" s="76">
        <v>182</v>
      </c>
      <c r="H1012" s="76">
        <v>169</v>
      </c>
      <c r="I1012" s="163">
        <v>65</v>
      </c>
      <c r="J1012" s="130" t="s">
        <v>98</v>
      </c>
      <c r="K1012" s="160">
        <v>70</v>
      </c>
      <c r="L1012" s="78"/>
      <c r="M1012" s="81">
        <v>4650</v>
      </c>
      <c r="N1012" s="81">
        <v>2207</v>
      </c>
      <c r="O1012" s="81">
        <v>2443</v>
      </c>
    </row>
    <row r="1013" spans="1:18" ht="12" customHeight="1" x14ac:dyDescent="0.25">
      <c r="A1013" s="16">
        <v>31</v>
      </c>
      <c r="B1013" s="33" t="s">
        <v>98</v>
      </c>
      <c r="C1013" s="85">
        <v>32</v>
      </c>
      <c r="D1013" s="159"/>
      <c r="E1013" s="74">
        <v>1993</v>
      </c>
      <c r="F1013" s="76">
        <v>339</v>
      </c>
      <c r="G1013" s="76">
        <v>177</v>
      </c>
      <c r="H1013" s="76">
        <v>162</v>
      </c>
      <c r="I1013" s="18"/>
      <c r="J1013" s="33"/>
      <c r="K1013" s="159"/>
      <c r="L1013" s="74"/>
      <c r="M1013" s="76"/>
    </row>
    <row r="1014" spans="1:18" ht="12" customHeight="1" x14ac:dyDescent="0.25">
      <c r="A1014" s="16">
        <v>32</v>
      </c>
      <c r="B1014" s="33" t="s">
        <v>98</v>
      </c>
      <c r="C1014" s="85">
        <v>33</v>
      </c>
      <c r="D1014" s="159"/>
      <c r="E1014" s="74">
        <v>1992</v>
      </c>
      <c r="F1014" s="76">
        <v>436</v>
      </c>
      <c r="G1014" s="76">
        <v>238</v>
      </c>
      <c r="H1014" s="76">
        <v>198</v>
      </c>
      <c r="I1014" s="18">
        <v>70</v>
      </c>
      <c r="J1014" s="33" t="s">
        <v>98</v>
      </c>
      <c r="K1014" s="159">
        <v>71</v>
      </c>
      <c r="L1014" s="74">
        <v>1954</v>
      </c>
      <c r="M1014" s="76">
        <v>888</v>
      </c>
      <c r="N1014" s="76">
        <v>403</v>
      </c>
      <c r="O1014" s="76">
        <v>485</v>
      </c>
    </row>
    <row r="1015" spans="1:18" ht="12" customHeight="1" x14ac:dyDescent="0.25">
      <c r="A1015" s="16">
        <v>33</v>
      </c>
      <c r="B1015" s="33" t="s">
        <v>98</v>
      </c>
      <c r="C1015" s="85">
        <v>34</v>
      </c>
      <c r="D1015" s="159"/>
      <c r="E1015" s="74">
        <v>1991</v>
      </c>
      <c r="F1015" s="76">
        <v>451</v>
      </c>
      <c r="G1015" s="76">
        <v>237</v>
      </c>
      <c r="H1015" s="76">
        <v>214</v>
      </c>
      <c r="I1015" s="18">
        <v>71</v>
      </c>
      <c r="J1015" s="33" t="s">
        <v>98</v>
      </c>
      <c r="K1015" s="159">
        <v>72</v>
      </c>
      <c r="L1015" s="74">
        <v>1953</v>
      </c>
      <c r="M1015" s="76">
        <v>848</v>
      </c>
      <c r="N1015" s="76">
        <v>407</v>
      </c>
      <c r="O1015" s="76">
        <v>441</v>
      </c>
    </row>
    <row r="1016" spans="1:18" ht="12" customHeight="1" x14ac:dyDescent="0.25">
      <c r="A1016" s="16">
        <v>34</v>
      </c>
      <c r="B1016" s="33" t="s">
        <v>98</v>
      </c>
      <c r="C1016" s="85">
        <v>35</v>
      </c>
      <c r="D1016" s="159"/>
      <c r="E1016" s="74">
        <v>1990</v>
      </c>
      <c r="F1016" s="76">
        <v>603</v>
      </c>
      <c r="G1016" s="76">
        <v>340</v>
      </c>
      <c r="H1016" s="76">
        <v>263</v>
      </c>
      <c r="I1016" s="18">
        <v>72</v>
      </c>
      <c r="J1016" s="33" t="s">
        <v>98</v>
      </c>
      <c r="K1016" s="159">
        <v>73</v>
      </c>
      <c r="L1016" s="74">
        <v>1952</v>
      </c>
      <c r="M1016" s="76">
        <v>856</v>
      </c>
      <c r="N1016" s="76">
        <v>398</v>
      </c>
      <c r="O1016" s="76">
        <v>458</v>
      </c>
    </row>
    <row r="1017" spans="1:18" ht="12" customHeight="1" x14ac:dyDescent="0.25">
      <c r="A1017" s="28">
        <v>30</v>
      </c>
      <c r="B1017" s="130" t="s">
        <v>98</v>
      </c>
      <c r="C1017" s="224">
        <v>35</v>
      </c>
      <c r="D1017" s="160"/>
      <c r="E1017" s="78"/>
      <c r="F1017" s="81">
        <v>2180</v>
      </c>
      <c r="G1017" s="81">
        <v>1174</v>
      </c>
      <c r="H1017" s="81">
        <v>1006</v>
      </c>
      <c r="I1017" s="18">
        <v>73</v>
      </c>
      <c r="J1017" s="33" t="s">
        <v>98</v>
      </c>
      <c r="K1017" s="159">
        <v>74</v>
      </c>
      <c r="L1017" s="74">
        <v>1951</v>
      </c>
      <c r="M1017" s="76">
        <v>851</v>
      </c>
      <c r="N1017" s="76">
        <v>396</v>
      </c>
      <c r="O1017" s="76">
        <v>455</v>
      </c>
    </row>
    <row r="1018" spans="1:18" ht="12" customHeight="1" x14ac:dyDescent="0.25">
      <c r="B1018" s="33"/>
      <c r="D1018" s="159"/>
      <c r="E1018" s="74"/>
      <c r="F1018" s="76">
        <v>0</v>
      </c>
      <c r="I1018" s="18">
        <v>74</v>
      </c>
      <c r="J1018" s="33" t="s">
        <v>98</v>
      </c>
      <c r="K1018" s="159">
        <v>75</v>
      </c>
      <c r="L1018" s="74">
        <v>1950</v>
      </c>
      <c r="M1018" s="76">
        <v>810</v>
      </c>
      <c r="N1018" s="76">
        <v>371</v>
      </c>
      <c r="O1018" s="76">
        <v>439</v>
      </c>
    </row>
    <row r="1019" spans="1:18" ht="12" customHeight="1" x14ac:dyDescent="0.25">
      <c r="A1019" s="16">
        <v>35</v>
      </c>
      <c r="B1019" s="33" t="s">
        <v>98</v>
      </c>
      <c r="C1019" s="85">
        <v>36</v>
      </c>
      <c r="D1019" s="159"/>
      <c r="E1019" s="74">
        <v>1989</v>
      </c>
      <c r="F1019" s="76">
        <v>585</v>
      </c>
      <c r="G1019" s="76">
        <v>331</v>
      </c>
      <c r="H1019" s="76">
        <v>254</v>
      </c>
      <c r="I1019" s="163">
        <v>70</v>
      </c>
      <c r="J1019" s="130" t="s">
        <v>98</v>
      </c>
      <c r="K1019" s="160">
        <v>75</v>
      </c>
      <c r="L1019" s="78"/>
      <c r="M1019" s="81">
        <v>4253</v>
      </c>
      <c r="N1019" s="81">
        <v>1975</v>
      </c>
      <c r="O1019" s="81">
        <v>2278</v>
      </c>
    </row>
    <row r="1020" spans="1:18" ht="12" customHeight="1" x14ac:dyDescent="0.25">
      <c r="A1020" s="16">
        <v>36</v>
      </c>
      <c r="B1020" s="33" t="s">
        <v>98</v>
      </c>
      <c r="C1020" s="85">
        <v>37</v>
      </c>
      <c r="D1020" s="159"/>
      <c r="E1020" s="74">
        <v>1988</v>
      </c>
      <c r="F1020" s="76">
        <v>680</v>
      </c>
      <c r="G1020" s="76">
        <v>358</v>
      </c>
      <c r="H1020" s="76">
        <v>322</v>
      </c>
      <c r="I1020" s="18"/>
      <c r="J1020" s="33"/>
      <c r="K1020" s="159"/>
      <c r="L1020" s="74"/>
      <c r="M1020" s="76"/>
    </row>
    <row r="1021" spans="1:18" ht="12" customHeight="1" x14ac:dyDescent="0.25">
      <c r="A1021" s="16">
        <v>37</v>
      </c>
      <c r="B1021" s="33" t="s">
        <v>98</v>
      </c>
      <c r="C1021" s="85">
        <v>38</v>
      </c>
      <c r="D1021" s="159"/>
      <c r="E1021" s="74">
        <v>1987</v>
      </c>
      <c r="F1021" s="76">
        <v>686</v>
      </c>
      <c r="G1021" s="76">
        <v>349</v>
      </c>
      <c r="H1021" s="76">
        <v>337</v>
      </c>
      <c r="I1021" s="163">
        <v>75</v>
      </c>
      <c r="J1021" s="130" t="s">
        <v>98</v>
      </c>
      <c r="K1021" s="160">
        <v>80</v>
      </c>
      <c r="L1021" s="74"/>
      <c r="M1021" s="81">
        <v>2582</v>
      </c>
      <c r="N1021" s="81">
        <v>1123</v>
      </c>
      <c r="O1021" s="81">
        <v>1459</v>
      </c>
    </row>
    <row r="1022" spans="1:18" ht="12" customHeight="1" x14ac:dyDescent="0.25">
      <c r="A1022" s="16">
        <v>38</v>
      </c>
      <c r="B1022" s="33" t="s">
        <v>98</v>
      </c>
      <c r="C1022" s="85">
        <v>39</v>
      </c>
      <c r="D1022" s="159"/>
      <c r="E1022" s="74">
        <v>1986</v>
      </c>
      <c r="F1022" s="76">
        <v>690</v>
      </c>
      <c r="G1022" s="76">
        <v>355</v>
      </c>
      <c r="H1022" s="76">
        <v>335</v>
      </c>
      <c r="I1022" s="163">
        <v>80</v>
      </c>
      <c r="J1022" s="130" t="s">
        <v>98</v>
      </c>
      <c r="K1022" s="160">
        <v>85</v>
      </c>
      <c r="L1022" s="74"/>
      <c r="M1022" s="81">
        <v>2554</v>
      </c>
      <c r="N1022" s="81">
        <v>1019</v>
      </c>
      <c r="O1022" s="81">
        <v>1535</v>
      </c>
    </row>
    <row r="1023" spans="1:18" ht="12" customHeight="1" x14ac:dyDescent="0.25">
      <c r="A1023" s="16">
        <v>39</v>
      </c>
      <c r="B1023" s="33" t="s">
        <v>98</v>
      </c>
      <c r="C1023" s="85">
        <v>40</v>
      </c>
      <c r="D1023" s="159"/>
      <c r="E1023" s="74">
        <v>1985</v>
      </c>
      <c r="F1023" s="76">
        <v>654</v>
      </c>
      <c r="G1023" s="76">
        <v>328</v>
      </c>
      <c r="H1023" s="76">
        <v>326</v>
      </c>
      <c r="I1023" s="356" t="s">
        <v>411</v>
      </c>
      <c r="J1023" s="357"/>
      <c r="K1023" s="357"/>
      <c r="L1023" s="74"/>
      <c r="M1023" s="81">
        <v>2595</v>
      </c>
      <c r="N1023" s="81">
        <v>832</v>
      </c>
      <c r="O1023" s="81">
        <v>1763</v>
      </c>
    </row>
    <row r="1024" spans="1:18" ht="12" customHeight="1" x14ac:dyDescent="0.25">
      <c r="A1024" s="28">
        <v>35</v>
      </c>
      <c r="B1024" s="130" t="s">
        <v>98</v>
      </c>
      <c r="C1024" s="224">
        <v>40</v>
      </c>
      <c r="D1024" s="160"/>
      <c r="E1024" s="78"/>
      <c r="F1024" s="81">
        <v>3295</v>
      </c>
      <c r="G1024" s="81">
        <v>1721</v>
      </c>
      <c r="H1024" s="81">
        <v>1574</v>
      </c>
      <c r="I1024" s="356" t="s">
        <v>412</v>
      </c>
      <c r="J1024" s="357"/>
      <c r="K1024" s="357"/>
      <c r="L1024" s="74"/>
      <c r="M1024" s="81">
        <v>54964</v>
      </c>
      <c r="N1024" s="81">
        <v>27106</v>
      </c>
      <c r="O1024" s="81">
        <v>27858</v>
      </c>
      <c r="P1024" s="81"/>
      <c r="Q1024" s="81"/>
      <c r="R1024" s="81"/>
    </row>
    <row r="1025" spans="1:18" ht="12" customHeight="1" x14ac:dyDescent="0.25">
      <c r="A1025" s="28"/>
      <c r="B1025" s="130"/>
      <c r="C1025" s="224"/>
      <c r="D1025" s="160"/>
      <c r="E1025" s="171"/>
      <c r="F1025" s="81"/>
      <c r="G1025" s="81"/>
      <c r="H1025" s="81"/>
      <c r="I1025" s="174"/>
      <c r="J1025" s="41"/>
      <c r="L1025" s="84"/>
      <c r="M1025" s="81"/>
      <c r="N1025" s="81"/>
      <c r="O1025" s="81"/>
      <c r="P1025" s="81"/>
      <c r="Q1025" s="81"/>
      <c r="R1025" s="81"/>
    </row>
    <row r="1026" spans="1:18" x14ac:dyDescent="0.25">
      <c r="A1026" s="287" t="s">
        <v>399</v>
      </c>
      <c r="B1026" s="287"/>
      <c r="C1026" s="287"/>
      <c r="D1026" s="287"/>
      <c r="E1026" s="287"/>
      <c r="F1026" s="287"/>
      <c r="G1026" s="287"/>
      <c r="H1026" s="287"/>
      <c r="I1026" s="287"/>
      <c r="J1026" s="287"/>
      <c r="K1026" s="287"/>
      <c r="L1026" s="287"/>
      <c r="M1026" s="287"/>
      <c r="N1026" s="287"/>
      <c r="O1026" s="287"/>
    </row>
    <row r="1027" spans="1:18" x14ac:dyDescent="0.25">
      <c r="A1027" s="41" t="s">
        <v>282</v>
      </c>
      <c r="B1027" s="41"/>
      <c r="C1027" s="41"/>
      <c r="D1027" s="41"/>
      <c r="E1027" s="41"/>
      <c r="F1027" s="165"/>
      <c r="G1027" s="165"/>
      <c r="H1027" s="165"/>
      <c r="I1027" s="41"/>
      <c r="J1027" s="41"/>
      <c r="K1027" s="41"/>
      <c r="L1027" s="41"/>
      <c r="M1027" s="232"/>
      <c r="N1027" s="165"/>
      <c r="O1027" s="165"/>
    </row>
    <row r="1029" spans="1:18" x14ac:dyDescent="0.25">
      <c r="A1029" s="88" t="s">
        <v>122</v>
      </c>
      <c r="B1029" s="88"/>
      <c r="C1029" s="88"/>
      <c r="D1029" s="88"/>
      <c r="E1029" s="358" t="s">
        <v>331</v>
      </c>
      <c r="F1029" s="323" t="s">
        <v>0</v>
      </c>
      <c r="G1029" s="251"/>
      <c r="H1029" s="251"/>
      <c r="I1029" s="151" t="s">
        <v>122</v>
      </c>
      <c r="J1029" s="88"/>
      <c r="K1029" s="88"/>
      <c r="L1029" s="358" t="s">
        <v>331</v>
      </c>
      <c r="M1029" s="323" t="s">
        <v>0</v>
      </c>
      <c r="N1029" s="251"/>
      <c r="O1029" s="251"/>
    </row>
    <row r="1030" spans="1:18" x14ac:dyDescent="0.25">
      <c r="A1030" s="41" t="s">
        <v>123</v>
      </c>
      <c r="B1030" s="41"/>
      <c r="C1030" s="41"/>
      <c r="D1030" s="41"/>
      <c r="E1030" s="359"/>
      <c r="F1030" s="325"/>
      <c r="G1030" s="316"/>
      <c r="H1030" s="316"/>
      <c r="I1030" s="161" t="s">
        <v>123</v>
      </c>
      <c r="J1030" s="41"/>
      <c r="K1030" s="41"/>
      <c r="L1030" s="359"/>
      <c r="M1030" s="325"/>
      <c r="N1030" s="316"/>
      <c r="O1030" s="316"/>
    </row>
    <row r="1031" spans="1:18" x14ac:dyDescent="0.25">
      <c r="A1031" s="66" t="s">
        <v>125</v>
      </c>
      <c r="B1031" s="66"/>
      <c r="C1031" s="66"/>
      <c r="D1031" s="66"/>
      <c r="E1031" s="360"/>
      <c r="F1031" s="167" t="s">
        <v>51</v>
      </c>
      <c r="G1031" s="166" t="s">
        <v>59</v>
      </c>
      <c r="H1031" s="167" t="s">
        <v>60</v>
      </c>
      <c r="I1031" s="162" t="s">
        <v>125</v>
      </c>
      <c r="J1031" s="66"/>
      <c r="K1031" s="66"/>
      <c r="L1031" s="360"/>
      <c r="M1031" s="236" t="s">
        <v>51</v>
      </c>
      <c r="N1031" s="166" t="s">
        <v>59</v>
      </c>
      <c r="O1031" s="167" t="s">
        <v>60</v>
      </c>
    </row>
    <row r="1032" spans="1:18" ht="21" customHeight="1" x14ac:dyDescent="0.25">
      <c r="A1032" s="16">
        <v>0</v>
      </c>
      <c r="B1032" s="33" t="s">
        <v>98</v>
      </c>
      <c r="C1032" s="85">
        <v>1</v>
      </c>
      <c r="D1032" s="159"/>
      <c r="E1032" s="74">
        <v>2024</v>
      </c>
      <c r="F1032" s="76">
        <v>508</v>
      </c>
      <c r="G1032" s="76">
        <v>260</v>
      </c>
      <c r="H1032" s="76">
        <v>248</v>
      </c>
      <c r="I1032" s="18">
        <v>40</v>
      </c>
      <c r="J1032" s="33" t="s">
        <v>98</v>
      </c>
      <c r="K1032" s="159">
        <v>41</v>
      </c>
      <c r="L1032" s="74">
        <v>1984</v>
      </c>
      <c r="M1032" s="76">
        <v>1236</v>
      </c>
      <c r="N1032" s="76">
        <v>636</v>
      </c>
      <c r="O1032" s="76">
        <v>600</v>
      </c>
    </row>
    <row r="1033" spans="1:18" x14ac:dyDescent="0.25">
      <c r="A1033" s="16">
        <v>1</v>
      </c>
      <c r="B1033" s="33" t="s">
        <v>98</v>
      </c>
      <c r="C1033" s="85">
        <v>2</v>
      </c>
      <c r="D1033" s="159"/>
      <c r="E1033" s="74">
        <v>2023</v>
      </c>
      <c r="F1033" s="76">
        <v>579</v>
      </c>
      <c r="G1033" s="76">
        <v>291</v>
      </c>
      <c r="H1033" s="76">
        <v>288</v>
      </c>
      <c r="I1033" s="18">
        <v>41</v>
      </c>
      <c r="J1033" s="33" t="s">
        <v>98</v>
      </c>
      <c r="K1033" s="159">
        <v>42</v>
      </c>
      <c r="L1033" s="74">
        <v>1983</v>
      </c>
      <c r="M1033" s="76">
        <v>1333</v>
      </c>
      <c r="N1033" s="76">
        <v>692</v>
      </c>
      <c r="O1033" s="76">
        <v>641</v>
      </c>
    </row>
    <row r="1034" spans="1:18" x14ac:dyDescent="0.25">
      <c r="A1034" s="16">
        <v>2</v>
      </c>
      <c r="B1034" s="33" t="s">
        <v>98</v>
      </c>
      <c r="C1034" s="85">
        <v>3</v>
      </c>
      <c r="D1034" s="159"/>
      <c r="E1034" s="74">
        <v>2022</v>
      </c>
      <c r="F1034" s="76">
        <v>624</v>
      </c>
      <c r="G1034" s="76">
        <v>317</v>
      </c>
      <c r="H1034" s="76">
        <v>307</v>
      </c>
      <c r="I1034" s="18">
        <v>42</v>
      </c>
      <c r="J1034" s="33" t="s">
        <v>98</v>
      </c>
      <c r="K1034" s="159">
        <v>43</v>
      </c>
      <c r="L1034" s="74">
        <v>1982</v>
      </c>
      <c r="M1034" s="76">
        <v>1336</v>
      </c>
      <c r="N1034" s="76">
        <v>713</v>
      </c>
      <c r="O1034" s="76">
        <v>623</v>
      </c>
    </row>
    <row r="1035" spans="1:18" ht="12" customHeight="1" x14ac:dyDescent="0.25">
      <c r="A1035" s="16">
        <v>3</v>
      </c>
      <c r="B1035" s="33" t="s">
        <v>98</v>
      </c>
      <c r="C1035" s="85">
        <v>4</v>
      </c>
      <c r="D1035" s="159"/>
      <c r="E1035" s="74">
        <v>2021</v>
      </c>
      <c r="F1035" s="76">
        <v>624</v>
      </c>
      <c r="G1035" s="76">
        <v>344</v>
      </c>
      <c r="H1035" s="76">
        <v>280</v>
      </c>
      <c r="I1035" s="18">
        <v>43</v>
      </c>
      <c r="J1035" s="33" t="s">
        <v>98</v>
      </c>
      <c r="K1035" s="159">
        <v>44</v>
      </c>
      <c r="L1035" s="74">
        <v>1981</v>
      </c>
      <c r="M1035" s="76">
        <v>1241</v>
      </c>
      <c r="N1035" s="76">
        <v>669</v>
      </c>
      <c r="O1035" s="76">
        <v>572</v>
      </c>
    </row>
    <row r="1036" spans="1:18" ht="12" customHeight="1" x14ac:dyDescent="0.25">
      <c r="A1036" s="16">
        <v>4</v>
      </c>
      <c r="B1036" s="33" t="s">
        <v>98</v>
      </c>
      <c r="C1036" s="85">
        <v>5</v>
      </c>
      <c r="D1036" s="159"/>
      <c r="E1036" s="74">
        <v>2020</v>
      </c>
      <c r="F1036" s="76">
        <v>741</v>
      </c>
      <c r="G1036" s="76">
        <v>367</v>
      </c>
      <c r="H1036" s="76">
        <v>374</v>
      </c>
      <c r="I1036" s="18">
        <v>44</v>
      </c>
      <c r="J1036" s="33" t="s">
        <v>98</v>
      </c>
      <c r="K1036" s="159">
        <v>45</v>
      </c>
      <c r="L1036" s="74">
        <v>1980</v>
      </c>
      <c r="M1036" s="76">
        <v>1274</v>
      </c>
      <c r="N1036" s="76">
        <v>692</v>
      </c>
      <c r="O1036" s="76">
        <v>582</v>
      </c>
    </row>
    <row r="1037" spans="1:18" ht="12" customHeight="1" x14ac:dyDescent="0.25">
      <c r="A1037" s="16">
        <v>5</v>
      </c>
      <c r="B1037" s="33" t="s">
        <v>98</v>
      </c>
      <c r="C1037" s="85">
        <v>6</v>
      </c>
      <c r="D1037" s="159"/>
      <c r="E1037" s="74">
        <v>2019</v>
      </c>
      <c r="F1037" s="76">
        <v>768</v>
      </c>
      <c r="G1037" s="76">
        <v>388</v>
      </c>
      <c r="H1037" s="76">
        <v>380</v>
      </c>
      <c r="I1037" s="163">
        <v>40</v>
      </c>
      <c r="J1037" s="130" t="s">
        <v>98</v>
      </c>
      <c r="K1037" s="160">
        <v>45</v>
      </c>
      <c r="L1037" s="81"/>
      <c r="M1037" s="131">
        <v>6420</v>
      </c>
      <c r="N1037" s="81">
        <v>3402</v>
      </c>
      <c r="O1037" s="81">
        <v>3018</v>
      </c>
    </row>
    <row r="1038" spans="1:18" ht="12" customHeight="1" x14ac:dyDescent="0.25">
      <c r="A1038" s="28">
        <v>0</v>
      </c>
      <c r="B1038" s="130" t="s">
        <v>98</v>
      </c>
      <c r="C1038" s="224">
        <v>6</v>
      </c>
      <c r="D1038" s="160"/>
      <c r="E1038" s="78"/>
      <c r="F1038" s="81">
        <v>3844</v>
      </c>
      <c r="G1038" s="81">
        <v>1967</v>
      </c>
      <c r="H1038" s="81">
        <v>1877</v>
      </c>
      <c r="I1038" s="18"/>
      <c r="J1038" s="33"/>
      <c r="K1038" s="159"/>
      <c r="L1038" s="74"/>
      <c r="M1038" s="76"/>
    </row>
    <row r="1039" spans="1:18" ht="12" customHeight="1" x14ac:dyDescent="0.25">
      <c r="B1039" s="33"/>
      <c r="D1039" s="159"/>
      <c r="E1039" s="74"/>
      <c r="F1039" s="76">
        <v>0</v>
      </c>
      <c r="I1039" s="18">
        <v>45</v>
      </c>
      <c r="J1039" s="33" t="s">
        <v>98</v>
      </c>
      <c r="K1039" s="159">
        <v>46</v>
      </c>
      <c r="L1039" s="74">
        <v>1979</v>
      </c>
      <c r="M1039" s="76">
        <v>1215</v>
      </c>
      <c r="N1039" s="76">
        <v>661</v>
      </c>
      <c r="O1039" s="76">
        <v>554</v>
      </c>
    </row>
    <row r="1040" spans="1:18" ht="12" customHeight="1" x14ac:dyDescent="0.25">
      <c r="A1040" s="16">
        <v>6</v>
      </c>
      <c r="B1040" s="33" t="s">
        <v>98</v>
      </c>
      <c r="C1040" s="85">
        <v>7</v>
      </c>
      <c r="D1040" s="159"/>
      <c r="E1040" s="74">
        <v>2018</v>
      </c>
      <c r="F1040" s="76">
        <v>796</v>
      </c>
      <c r="G1040" s="76">
        <v>412</v>
      </c>
      <c r="H1040" s="76">
        <v>384</v>
      </c>
      <c r="I1040" s="18">
        <v>46</v>
      </c>
      <c r="J1040" s="33" t="s">
        <v>98</v>
      </c>
      <c r="K1040" s="159">
        <v>47</v>
      </c>
      <c r="L1040" s="74">
        <v>1978</v>
      </c>
      <c r="M1040" s="76">
        <v>1179</v>
      </c>
      <c r="N1040" s="76">
        <v>630</v>
      </c>
      <c r="O1040" s="76">
        <v>549</v>
      </c>
    </row>
    <row r="1041" spans="1:15" ht="12" customHeight="1" x14ac:dyDescent="0.25">
      <c r="A1041" s="16">
        <v>7</v>
      </c>
      <c r="B1041" s="33" t="s">
        <v>98</v>
      </c>
      <c r="C1041" s="85">
        <v>8</v>
      </c>
      <c r="D1041" s="159"/>
      <c r="E1041" s="74">
        <v>2017</v>
      </c>
      <c r="F1041" s="76">
        <v>833</v>
      </c>
      <c r="G1041" s="76">
        <v>426</v>
      </c>
      <c r="H1041" s="76">
        <v>407</v>
      </c>
      <c r="I1041" s="18">
        <v>47</v>
      </c>
      <c r="J1041" s="33" t="s">
        <v>98</v>
      </c>
      <c r="K1041" s="159">
        <v>48</v>
      </c>
      <c r="L1041" s="74">
        <v>1977</v>
      </c>
      <c r="M1041" s="76">
        <v>1190</v>
      </c>
      <c r="N1041" s="76">
        <v>606</v>
      </c>
      <c r="O1041" s="76">
        <v>584</v>
      </c>
    </row>
    <row r="1042" spans="1:15" ht="12" customHeight="1" x14ac:dyDescent="0.25">
      <c r="A1042" s="16">
        <v>8</v>
      </c>
      <c r="B1042" s="33" t="s">
        <v>98</v>
      </c>
      <c r="C1042" s="85">
        <v>9</v>
      </c>
      <c r="D1042" s="159"/>
      <c r="E1042" s="74">
        <v>2016</v>
      </c>
      <c r="F1042" s="76">
        <v>929</v>
      </c>
      <c r="G1042" s="76">
        <v>476</v>
      </c>
      <c r="H1042" s="76">
        <v>453</v>
      </c>
      <c r="I1042" s="18">
        <v>48</v>
      </c>
      <c r="J1042" s="33" t="s">
        <v>98</v>
      </c>
      <c r="K1042" s="159">
        <v>49</v>
      </c>
      <c r="L1042" s="74">
        <v>1976</v>
      </c>
      <c r="M1042" s="76">
        <v>1083</v>
      </c>
      <c r="N1042" s="76">
        <v>578</v>
      </c>
      <c r="O1042" s="76">
        <v>505</v>
      </c>
    </row>
    <row r="1043" spans="1:15" ht="12" customHeight="1" x14ac:dyDescent="0.25">
      <c r="A1043" s="16">
        <v>9</v>
      </c>
      <c r="B1043" s="33" t="s">
        <v>98</v>
      </c>
      <c r="C1043" s="85">
        <v>10</v>
      </c>
      <c r="D1043" s="159"/>
      <c r="E1043" s="74">
        <v>2015</v>
      </c>
      <c r="F1043" s="76">
        <v>885</v>
      </c>
      <c r="G1043" s="76">
        <v>463</v>
      </c>
      <c r="H1043" s="76">
        <v>422</v>
      </c>
      <c r="I1043" s="18">
        <v>49</v>
      </c>
      <c r="J1043" s="33" t="s">
        <v>98</v>
      </c>
      <c r="K1043" s="159">
        <v>50</v>
      </c>
      <c r="L1043" s="74">
        <v>1975</v>
      </c>
      <c r="M1043" s="76">
        <v>991</v>
      </c>
      <c r="N1043" s="76">
        <v>525</v>
      </c>
      <c r="O1043" s="76">
        <v>466</v>
      </c>
    </row>
    <row r="1044" spans="1:15" ht="12" customHeight="1" x14ac:dyDescent="0.25">
      <c r="A1044" s="16">
        <v>10</v>
      </c>
      <c r="B1044" s="33" t="s">
        <v>98</v>
      </c>
      <c r="C1044" s="85">
        <v>11</v>
      </c>
      <c r="D1044" s="159"/>
      <c r="E1044" s="74">
        <v>2014</v>
      </c>
      <c r="F1044" s="76">
        <v>897</v>
      </c>
      <c r="G1044" s="76">
        <v>472</v>
      </c>
      <c r="H1044" s="76">
        <v>425</v>
      </c>
      <c r="I1044" s="163">
        <v>45</v>
      </c>
      <c r="J1044" s="130" t="s">
        <v>98</v>
      </c>
      <c r="K1044" s="160">
        <v>50</v>
      </c>
      <c r="L1044" s="78"/>
      <c r="M1044" s="81">
        <v>5658</v>
      </c>
      <c r="N1044" s="81">
        <v>3000</v>
      </c>
      <c r="O1044" s="81">
        <v>2658</v>
      </c>
    </row>
    <row r="1045" spans="1:15" ht="12" customHeight="1" x14ac:dyDescent="0.25">
      <c r="A1045" s="16">
        <v>11</v>
      </c>
      <c r="B1045" s="33" t="s">
        <v>98</v>
      </c>
      <c r="C1045" s="85">
        <v>12</v>
      </c>
      <c r="D1045" s="159"/>
      <c r="E1045" s="74">
        <v>2013</v>
      </c>
      <c r="F1045" s="76">
        <v>891</v>
      </c>
      <c r="G1045" s="76">
        <v>436</v>
      </c>
      <c r="H1045" s="76">
        <v>455</v>
      </c>
      <c r="I1045" s="18"/>
      <c r="J1045" s="33"/>
      <c r="K1045" s="159"/>
      <c r="L1045" s="74"/>
      <c r="M1045" s="76"/>
    </row>
    <row r="1046" spans="1:15" ht="12" customHeight="1" x14ac:dyDescent="0.25">
      <c r="A1046" s="16">
        <v>12</v>
      </c>
      <c r="B1046" s="33" t="s">
        <v>98</v>
      </c>
      <c r="C1046" s="85">
        <v>13</v>
      </c>
      <c r="D1046" s="159"/>
      <c r="E1046" s="74">
        <v>2012</v>
      </c>
      <c r="F1046" s="76">
        <v>875</v>
      </c>
      <c r="G1046" s="76">
        <v>460</v>
      </c>
      <c r="H1046" s="76">
        <v>415</v>
      </c>
      <c r="I1046" s="18">
        <v>50</v>
      </c>
      <c r="J1046" s="33" t="s">
        <v>98</v>
      </c>
      <c r="K1046" s="159">
        <v>51</v>
      </c>
      <c r="L1046" s="74">
        <v>1974</v>
      </c>
      <c r="M1046" s="76">
        <v>1073</v>
      </c>
      <c r="N1046" s="76">
        <v>551</v>
      </c>
      <c r="O1046" s="76">
        <v>522</v>
      </c>
    </row>
    <row r="1047" spans="1:15" ht="12" customHeight="1" x14ac:dyDescent="0.25">
      <c r="A1047" s="16">
        <v>13</v>
      </c>
      <c r="B1047" s="33" t="s">
        <v>98</v>
      </c>
      <c r="C1047" s="85">
        <v>14</v>
      </c>
      <c r="D1047" s="159"/>
      <c r="E1047" s="74">
        <v>2011</v>
      </c>
      <c r="F1047" s="76">
        <v>959</v>
      </c>
      <c r="G1047" s="76">
        <v>488</v>
      </c>
      <c r="H1047" s="76">
        <v>471</v>
      </c>
      <c r="I1047" s="18">
        <v>51</v>
      </c>
      <c r="J1047" s="33" t="s">
        <v>98</v>
      </c>
      <c r="K1047" s="159">
        <v>52</v>
      </c>
      <c r="L1047" s="74">
        <v>1973</v>
      </c>
      <c r="M1047" s="76">
        <v>1130</v>
      </c>
      <c r="N1047" s="76">
        <v>603</v>
      </c>
      <c r="O1047" s="76">
        <v>527</v>
      </c>
    </row>
    <row r="1048" spans="1:15" ht="12" customHeight="1" x14ac:dyDescent="0.25">
      <c r="A1048" s="16">
        <v>14</v>
      </c>
      <c r="B1048" s="33" t="s">
        <v>98</v>
      </c>
      <c r="C1048" s="85">
        <v>15</v>
      </c>
      <c r="D1048" s="159"/>
      <c r="E1048" s="74">
        <v>2010</v>
      </c>
      <c r="F1048" s="76">
        <v>882</v>
      </c>
      <c r="G1048" s="76">
        <v>424</v>
      </c>
      <c r="H1048" s="76">
        <v>458</v>
      </c>
      <c r="I1048" s="18">
        <v>52</v>
      </c>
      <c r="J1048" s="33" t="s">
        <v>98</v>
      </c>
      <c r="K1048" s="159">
        <v>53</v>
      </c>
      <c r="L1048" s="74">
        <v>1972</v>
      </c>
      <c r="M1048" s="76">
        <v>1292</v>
      </c>
      <c r="N1048" s="76">
        <v>702</v>
      </c>
      <c r="O1048" s="76">
        <v>590</v>
      </c>
    </row>
    <row r="1049" spans="1:15" ht="12" customHeight="1" x14ac:dyDescent="0.25">
      <c r="A1049" s="28">
        <v>6</v>
      </c>
      <c r="B1049" s="130" t="s">
        <v>98</v>
      </c>
      <c r="C1049" s="224">
        <v>15</v>
      </c>
      <c r="D1049" s="160"/>
      <c r="E1049" s="78"/>
      <c r="F1049" s="81">
        <v>7947</v>
      </c>
      <c r="G1049" s="81">
        <v>4057</v>
      </c>
      <c r="H1049" s="81">
        <v>3890</v>
      </c>
      <c r="I1049" s="18">
        <v>53</v>
      </c>
      <c r="J1049" s="33" t="s">
        <v>98</v>
      </c>
      <c r="K1049" s="159">
        <v>54</v>
      </c>
      <c r="L1049" s="74">
        <v>1971</v>
      </c>
      <c r="M1049" s="76">
        <v>1408</v>
      </c>
      <c r="N1049" s="76">
        <v>741</v>
      </c>
      <c r="O1049" s="76">
        <v>667</v>
      </c>
    </row>
    <row r="1050" spans="1:15" ht="12" customHeight="1" x14ac:dyDescent="0.25">
      <c r="B1050" s="33"/>
      <c r="D1050" s="159"/>
      <c r="E1050" s="74"/>
      <c r="F1050" s="76">
        <v>0</v>
      </c>
      <c r="I1050" s="18">
        <v>54</v>
      </c>
      <c r="J1050" s="33" t="s">
        <v>98</v>
      </c>
      <c r="K1050" s="159">
        <v>55</v>
      </c>
      <c r="L1050" s="74">
        <v>1970</v>
      </c>
      <c r="M1050" s="76">
        <v>1490</v>
      </c>
      <c r="N1050" s="76">
        <v>757</v>
      </c>
      <c r="O1050" s="76">
        <v>733</v>
      </c>
    </row>
    <row r="1051" spans="1:15" ht="12" customHeight="1" x14ac:dyDescent="0.25">
      <c r="A1051" s="16">
        <v>15</v>
      </c>
      <c r="B1051" s="33" t="s">
        <v>98</v>
      </c>
      <c r="C1051" s="85">
        <v>16</v>
      </c>
      <c r="D1051" s="159"/>
      <c r="E1051" s="74">
        <v>2009</v>
      </c>
      <c r="F1051" s="76">
        <v>835</v>
      </c>
      <c r="G1051" s="76">
        <v>428</v>
      </c>
      <c r="H1051" s="76">
        <v>407</v>
      </c>
      <c r="I1051" s="163">
        <v>50</v>
      </c>
      <c r="J1051" s="130" t="s">
        <v>98</v>
      </c>
      <c r="K1051" s="160">
        <v>55</v>
      </c>
      <c r="L1051" s="78"/>
      <c r="M1051" s="81">
        <v>6393</v>
      </c>
      <c r="N1051" s="81">
        <v>3354</v>
      </c>
      <c r="O1051" s="81">
        <v>3039</v>
      </c>
    </row>
    <row r="1052" spans="1:15" ht="12" customHeight="1" x14ac:dyDescent="0.25">
      <c r="A1052" s="16">
        <v>16</v>
      </c>
      <c r="B1052" s="33" t="s">
        <v>98</v>
      </c>
      <c r="C1052" s="85">
        <v>17</v>
      </c>
      <c r="D1052" s="159"/>
      <c r="E1052" s="74">
        <v>2008</v>
      </c>
      <c r="F1052" s="76">
        <v>840</v>
      </c>
      <c r="G1052" s="76">
        <v>407</v>
      </c>
      <c r="H1052" s="76">
        <v>433</v>
      </c>
      <c r="I1052" s="18"/>
      <c r="J1052" s="33"/>
      <c r="K1052" s="159"/>
      <c r="L1052" s="74"/>
      <c r="M1052" s="76"/>
    </row>
    <row r="1053" spans="1:15" ht="12" customHeight="1" x14ac:dyDescent="0.25">
      <c r="A1053" s="16">
        <v>17</v>
      </c>
      <c r="B1053" s="33" t="s">
        <v>98</v>
      </c>
      <c r="C1053" s="85">
        <v>18</v>
      </c>
      <c r="D1053" s="159"/>
      <c r="E1053" s="74">
        <v>2007</v>
      </c>
      <c r="F1053" s="76">
        <v>864</v>
      </c>
      <c r="G1053" s="76">
        <v>449</v>
      </c>
      <c r="H1053" s="76">
        <v>415</v>
      </c>
      <c r="I1053" s="18">
        <v>55</v>
      </c>
      <c r="J1053" s="33" t="s">
        <v>98</v>
      </c>
      <c r="K1053" s="159">
        <v>56</v>
      </c>
      <c r="L1053" s="74">
        <v>1969</v>
      </c>
      <c r="M1053" s="76">
        <v>1530</v>
      </c>
      <c r="N1053" s="76">
        <v>755</v>
      </c>
      <c r="O1053" s="76">
        <v>775</v>
      </c>
    </row>
    <row r="1054" spans="1:15" ht="12" customHeight="1" x14ac:dyDescent="0.25">
      <c r="A1054" s="28">
        <v>15</v>
      </c>
      <c r="B1054" s="130" t="s">
        <v>98</v>
      </c>
      <c r="C1054" s="224">
        <v>18</v>
      </c>
      <c r="D1054" s="160"/>
      <c r="E1054" s="78"/>
      <c r="F1054" s="81">
        <v>2539</v>
      </c>
      <c r="G1054" s="81">
        <v>1284</v>
      </c>
      <c r="H1054" s="81">
        <v>1255</v>
      </c>
      <c r="I1054" s="18">
        <v>56</v>
      </c>
      <c r="J1054" s="33" t="s">
        <v>98</v>
      </c>
      <c r="K1054" s="159">
        <v>57</v>
      </c>
      <c r="L1054" s="74">
        <v>1968</v>
      </c>
      <c r="M1054" s="76">
        <v>1480</v>
      </c>
      <c r="N1054" s="76">
        <v>745</v>
      </c>
      <c r="O1054" s="76">
        <v>735</v>
      </c>
    </row>
    <row r="1055" spans="1:15" ht="12" customHeight="1" x14ac:dyDescent="0.25">
      <c r="B1055" s="33"/>
      <c r="D1055" s="159"/>
      <c r="E1055" s="74"/>
      <c r="F1055" s="76">
        <v>0</v>
      </c>
      <c r="I1055" s="18">
        <v>57</v>
      </c>
      <c r="J1055" s="33" t="s">
        <v>98</v>
      </c>
      <c r="K1055" s="159">
        <v>58</v>
      </c>
      <c r="L1055" s="74">
        <v>1967</v>
      </c>
      <c r="M1055" s="76">
        <v>1579</v>
      </c>
      <c r="N1055" s="76">
        <v>811</v>
      </c>
      <c r="O1055" s="76">
        <v>768</v>
      </c>
    </row>
    <row r="1056" spans="1:15" ht="12" customHeight="1" x14ac:dyDescent="0.25">
      <c r="A1056" s="16">
        <v>18</v>
      </c>
      <c r="B1056" s="33" t="s">
        <v>98</v>
      </c>
      <c r="C1056" s="85">
        <v>19</v>
      </c>
      <c r="D1056" s="159"/>
      <c r="E1056" s="74">
        <v>2006</v>
      </c>
      <c r="F1056" s="76">
        <v>779</v>
      </c>
      <c r="G1056" s="76">
        <v>446</v>
      </c>
      <c r="H1056" s="76">
        <v>333</v>
      </c>
      <c r="I1056" s="18">
        <v>58</v>
      </c>
      <c r="J1056" s="33" t="s">
        <v>98</v>
      </c>
      <c r="K1056" s="159">
        <v>59</v>
      </c>
      <c r="L1056" s="74">
        <v>1966</v>
      </c>
      <c r="M1056" s="76">
        <v>1650</v>
      </c>
      <c r="N1056" s="76">
        <v>837</v>
      </c>
      <c r="O1056" s="76">
        <v>813</v>
      </c>
    </row>
    <row r="1057" spans="1:15" ht="12" customHeight="1" x14ac:dyDescent="0.25">
      <c r="A1057" s="16">
        <v>19</v>
      </c>
      <c r="B1057" s="33" t="s">
        <v>98</v>
      </c>
      <c r="C1057" s="85">
        <v>20</v>
      </c>
      <c r="D1057" s="159"/>
      <c r="E1057" s="74">
        <v>2005</v>
      </c>
      <c r="F1057" s="76">
        <v>773</v>
      </c>
      <c r="G1057" s="76">
        <v>405</v>
      </c>
      <c r="H1057" s="76">
        <v>368</v>
      </c>
      <c r="I1057" s="18">
        <v>59</v>
      </c>
      <c r="J1057" s="33" t="s">
        <v>98</v>
      </c>
      <c r="K1057" s="159">
        <v>60</v>
      </c>
      <c r="L1057" s="74">
        <v>1965</v>
      </c>
      <c r="M1057" s="76">
        <v>1733</v>
      </c>
      <c r="N1057" s="76">
        <v>859</v>
      </c>
      <c r="O1057" s="76">
        <v>874</v>
      </c>
    </row>
    <row r="1058" spans="1:15" ht="12" customHeight="1" x14ac:dyDescent="0.25">
      <c r="A1058" s="16">
        <v>20</v>
      </c>
      <c r="B1058" s="33" t="s">
        <v>98</v>
      </c>
      <c r="C1058" s="85">
        <v>21</v>
      </c>
      <c r="D1058" s="159"/>
      <c r="E1058" s="74">
        <v>2004</v>
      </c>
      <c r="F1058" s="76">
        <v>797</v>
      </c>
      <c r="G1058" s="76">
        <v>438</v>
      </c>
      <c r="H1058" s="76">
        <v>359</v>
      </c>
      <c r="I1058" s="163">
        <v>55</v>
      </c>
      <c r="J1058" s="130" t="s">
        <v>98</v>
      </c>
      <c r="K1058" s="160">
        <v>60</v>
      </c>
      <c r="L1058" s="78"/>
      <c r="M1058" s="81">
        <v>7972</v>
      </c>
      <c r="N1058" s="81">
        <v>4007</v>
      </c>
      <c r="O1058" s="81">
        <v>3965</v>
      </c>
    </row>
    <row r="1059" spans="1:15" ht="12" customHeight="1" x14ac:dyDescent="0.25">
      <c r="A1059" s="16">
        <v>21</v>
      </c>
      <c r="B1059" s="33" t="s">
        <v>98</v>
      </c>
      <c r="C1059" s="85">
        <v>22</v>
      </c>
      <c r="D1059" s="159"/>
      <c r="E1059" s="74">
        <v>2003</v>
      </c>
      <c r="F1059" s="76">
        <v>741</v>
      </c>
      <c r="G1059" s="76">
        <v>411</v>
      </c>
      <c r="H1059" s="76">
        <v>330</v>
      </c>
      <c r="I1059" s="18"/>
      <c r="J1059" s="33"/>
      <c r="K1059" s="159"/>
      <c r="L1059" s="74"/>
      <c r="M1059" s="76"/>
    </row>
    <row r="1060" spans="1:15" ht="12" customHeight="1" x14ac:dyDescent="0.25">
      <c r="A1060" s="16">
        <v>22</v>
      </c>
      <c r="B1060" s="33" t="s">
        <v>98</v>
      </c>
      <c r="C1060" s="85">
        <v>23</v>
      </c>
      <c r="D1060" s="159"/>
      <c r="E1060" s="74">
        <v>2002</v>
      </c>
      <c r="F1060" s="76">
        <v>729</v>
      </c>
      <c r="G1060" s="76">
        <v>423</v>
      </c>
      <c r="H1060" s="76">
        <v>306</v>
      </c>
      <c r="I1060" s="18">
        <v>60</v>
      </c>
      <c r="J1060" s="33" t="s">
        <v>98</v>
      </c>
      <c r="K1060" s="159">
        <v>61</v>
      </c>
      <c r="L1060" s="74">
        <v>1964</v>
      </c>
      <c r="M1060" s="76">
        <v>1875</v>
      </c>
      <c r="N1060" s="76">
        <v>974</v>
      </c>
      <c r="O1060" s="76">
        <v>901</v>
      </c>
    </row>
    <row r="1061" spans="1:15" ht="12" customHeight="1" x14ac:dyDescent="0.25">
      <c r="A1061" s="16">
        <v>23</v>
      </c>
      <c r="B1061" s="33" t="s">
        <v>98</v>
      </c>
      <c r="C1061" s="85">
        <v>24</v>
      </c>
      <c r="D1061" s="159"/>
      <c r="E1061" s="74">
        <v>2001</v>
      </c>
      <c r="F1061" s="76">
        <v>756</v>
      </c>
      <c r="G1061" s="76">
        <v>423</v>
      </c>
      <c r="H1061" s="76">
        <v>333</v>
      </c>
      <c r="I1061" s="18">
        <v>61</v>
      </c>
      <c r="J1061" s="33" t="s">
        <v>98</v>
      </c>
      <c r="K1061" s="159">
        <v>62</v>
      </c>
      <c r="L1061" s="74">
        <v>1963</v>
      </c>
      <c r="M1061" s="76">
        <v>1952</v>
      </c>
      <c r="N1061" s="76">
        <v>992</v>
      </c>
      <c r="O1061" s="76">
        <v>960</v>
      </c>
    </row>
    <row r="1062" spans="1:15" ht="12" customHeight="1" x14ac:dyDescent="0.25">
      <c r="A1062" s="16">
        <v>24</v>
      </c>
      <c r="B1062" s="33" t="s">
        <v>98</v>
      </c>
      <c r="C1062" s="85">
        <v>25</v>
      </c>
      <c r="D1062" s="159"/>
      <c r="E1062" s="74">
        <v>2000</v>
      </c>
      <c r="F1062" s="76">
        <v>748</v>
      </c>
      <c r="G1062" s="76">
        <v>426</v>
      </c>
      <c r="H1062" s="76">
        <v>322</v>
      </c>
      <c r="I1062" s="18">
        <v>62</v>
      </c>
      <c r="J1062" s="33" t="s">
        <v>98</v>
      </c>
      <c r="K1062" s="159">
        <v>63</v>
      </c>
      <c r="L1062" s="74">
        <v>1962</v>
      </c>
      <c r="M1062" s="76">
        <v>1856</v>
      </c>
      <c r="N1062" s="76">
        <v>881</v>
      </c>
      <c r="O1062" s="76">
        <v>975</v>
      </c>
    </row>
    <row r="1063" spans="1:15" ht="12" customHeight="1" x14ac:dyDescent="0.25">
      <c r="A1063" s="28">
        <v>18</v>
      </c>
      <c r="B1063" s="130" t="s">
        <v>98</v>
      </c>
      <c r="C1063" s="224">
        <v>25</v>
      </c>
      <c r="D1063" s="160"/>
      <c r="E1063" s="78"/>
      <c r="F1063" s="81">
        <v>5323</v>
      </c>
      <c r="G1063" s="81">
        <v>2972</v>
      </c>
      <c r="H1063" s="81">
        <v>2351</v>
      </c>
      <c r="I1063" s="18">
        <v>63</v>
      </c>
      <c r="J1063" s="33" t="s">
        <v>98</v>
      </c>
      <c r="K1063" s="159">
        <v>64</v>
      </c>
      <c r="L1063" s="74">
        <v>1961</v>
      </c>
      <c r="M1063" s="76">
        <v>2000</v>
      </c>
      <c r="N1063" s="76">
        <v>987</v>
      </c>
      <c r="O1063" s="76">
        <v>1013</v>
      </c>
    </row>
    <row r="1064" spans="1:15" ht="12" customHeight="1" x14ac:dyDescent="0.25">
      <c r="B1064" s="33"/>
      <c r="D1064" s="159"/>
      <c r="E1064" s="74"/>
      <c r="F1064" s="76">
        <v>0</v>
      </c>
      <c r="I1064" s="18">
        <v>64</v>
      </c>
      <c r="J1064" s="33" t="s">
        <v>98</v>
      </c>
      <c r="K1064" s="159">
        <v>65</v>
      </c>
      <c r="L1064" s="74">
        <v>1960</v>
      </c>
      <c r="M1064" s="76">
        <v>1863</v>
      </c>
      <c r="N1064" s="76">
        <v>903</v>
      </c>
      <c r="O1064" s="76">
        <v>960</v>
      </c>
    </row>
    <row r="1065" spans="1:15" ht="12" customHeight="1" x14ac:dyDescent="0.25">
      <c r="A1065" s="16">
        <v>25</v>
      </c>
      <c r="B1065" s="33" t="s">
        <v>98</v>
      </c>
      <c r="C1065" s="85">
        <v>26</v>
      </c>
      <c r="D1065" s="159"/>
      <c r="E1065" s="74">
        <v>1999</v>
      </c>
      <c r="F1065" s="76">
        <v>702</v>
      </c>
      <c r="G1065" s="76">
        <v>398</v>
      </c>
      <c r="H1065" s="76">
        <v>304</v>
      </c>
      <c r="I1065" s="163">
        <v>60</v>
      </c>
      <c r="J1065" s="130" t="s">
        <v>98</v>
      </c>
      <c r="K1065" s="160">
        <v>65</v>
      </c>
      <c r="L1065" s="78"/>
      <c r="M1065" s="81">
        <v>9546</v>
      </c>
      <c r="N1065" s="81">
        <v>4737</v>
      </c>
      <c r="O1065" s="81">
        <v>4809</v>
      </c>
    </row>
    <row r="1066" spans="1:15" ht="12" customHeight="1" x14ac:dyDescent="0.25">
      <c r="A1066" s="16">
        <v>26</v>
      </c>
      <c r="B1066" s="33" t="s">
        <v>98</v>
      </c>
      <c r="C1066" s="85">
        <v>27</v>
      </c>
      <c r="D1066" s="159"/>
      <c r="E1066" s="74">
        <v>1998</v>
      </c>
      <c r="F1066" s="76">
        <v>688</v>
      </c>
      <c r="G1066" s="76">
        <v>385</v>
      </c>
      <c r="H1066" s="76">
        <v>303</v>
      </c>
      <c r="I1066" s="18"/>
      <c r="J1066" s="33"/>
      <c r="K1066" s="159"/>
      <c r="L1066" s="74"/>
      <c r="M1066" s="76"/>
    </row>
    <row r="1067" spans="1:15" ht="12" customHeight="1" x14ac:dyDescent="0.25">
      <c r="A1067" s="16">
        <v>27</v>
      </c>
      <c r="B1067" s="33" t="s">
        <v>98</v>
      </c>
      <c r="C1067" s="85">
        <v>28</v>
      </c>
      <c r="D1067" s="159"/>
      <c r="E1067" s="74">
        <v>1997</v>
      </c>
      <c r="F1067" s="76">
        <v>704</v>
      </c>
      <c r="G1067" s="76">
        <v>395</v>
      </c>
      <c r="H1067" s="76">
        <v>309</v>
      </c>
      <c r="I1067" s="18">
        <v>65</v>
      </c>
      <c r="J1067" s="33" t="s">
        <v>98</v>
      </c>
      <c r="K1067" s="159">
        <v>66</v>
      </c>
      <c r="L1067" s="74">
        <v>1959</v>
      </c>
      <c r="M1067" s="76">
        <v>1840</v>
      </c>
      <c r="N1067" s="76">
        <v>873</v>
      </c>
      <c r="O1067" s="76">
        <v>967</v>
      </c>
    </row>
    <row r="1068" spans="1:15" ht="12" customHeight="1" x14ac:dyDescent="0.25">
      <c r="A1068" s="16">
        <v>28</v>
      </c>
      <c r="B1068" s="33" t="s">
        <v>98</v>
      </c>
      <c r="C1068" s="85">
        <v>29</v>
      </c>
      <c r="D1068" s="159"/>
      <c r="E1068" s="74">
        <v>1996</v>
      </c>
      <c r="F1068" s="76">
        <v>624</v>
      </c>
      <c r="G1068" s="76">
        <v>334</v>
      </c>
      <c r="H1068" s="76">
        <v>290</v>
      </c>
      <c r="I1068" s="18">
        <v>66</v>
      </c>
      <c r="J1068" s="33" t="s">
        <v>98</v>
      </c>
      <c r="K1068" s="159">
        <v>67</v>
      </c>
      <c r="L1068" s="74">
        <v>1958</v>
      </c>
      <c r="M1068" s="76">
        <v>1786</v>
      </c>
      <c r="N1068" s="76">
        <v>861</v>
      </c>
      <c r="O1068" s="76">
        <v>925</v>
      </c>
    </row>
    <row r="1069" spans="1:15" ht="12" customHeight="1" x14ac:dyDescent="0.25">
      <c r="A1069" s="16">
        <v>29</v>
      </c>
      <c r="B1069" s="33" t="s">
        <v>98</v>
      </c>
      <c r="C1069" s="85">
        <v>30</v>
      </c>
      <c r="D1069" s="159"/>
      <c r="E1069" s="74">
        <v>1995</v>
      </c>
      <c r="F1069" s="76">
        <v>593</v>
      </c>
      <c r="G1069" s="76">
        <v>316</v>
      </c>
      <c r="H1069" s="76">
        <v>277</v>
      </c>
      <c r="I1069" s="18">
        <v>67</v>
      </c>
      <c r="J1069" s="33" t="s">
        <v>98</v>
      </c>
      <c r="K1069" s="159">
        <v>68</v>
      </c>
      <c r="L1069" s="74">
        <v>1957</v>
      </c>
      <c r="M1069" s="76">
        <v>1643</v>
      </c>
      <c r="N1069" s="76">
        <v>776</v>
      </c>
      <c r="O1069" s="76">
        <v>867</v>
      </c>
    </row>
    <row r="1070" spans="1:15" ht="12" customHeight="1" x14ac:dyDescent="0.25">
      <c r="A1070" s="28">
        <v>25</v>
      </c>
      <c r="B1070" s="130" t="s">
        <v>98</v>
      </c>
      <c r="C1070" s="224">
        <v>30</v>
      </c>
      <c r="D1070" s="160"/>
      <c r="E1070" s="78"/>
      <c r="F1070" s="81">
        <v>3311</v>
      </c>
      <c r="G1070" s="81">
        <v>1828</v>
      </c>
      <c r="H1070" s="81">
        <v>1483</v>
      </c>
      <c r="I1070" s="18">
        <v>68</v>
      </c>
      <c r="J1070" s="33" t="s">
        <v>98</v>
      </c>
      <c r="K1070" s="159">
        <v>69</v>
      </c>
      <c r="L1070" s="74">
        <v>1956</v>
      </c>
      <c r="M1070" s="76">
        <v>1619</v>
      </c>
      <c r="N1070" s="76">
        <v>798</v>
      </c>
      <c r="O1070" s="76">
        <v>821</v>
      </c>
    </row>
    <row r="1071" spans="1:15" ht="12" customHeight="1" x14ac:dyDescent="0.25">
      <c r="B1071" s="33"/>
      <c r="D1071" s="159"/>
      <c r="E1071" s="74"/>
      <c r="F1071" s="76">
        <v>0</v>
      </c>
      <c r="I1071" s="18">
        <v>69</v>
      </c>
      <c r="J1071" s="33" t="s">
        <v>98</v>
      </c>
      <c r="K1071" s="159">
        <v>70</v>
      </c>
      <c r="L1071" s="74">
        <v>1955</v>
      </c>
      <c r="M1071" s="76">
        <v>1647</v>
      </c>
      <c r="N1071" s="76">
        <v>762</v>
      </c>
      <c r="O1071" s="76">
        <v>885</v>
      </c>
    </row>
    <row r="1072" spans="1:15" ht="12" customHeight="1" x14ac:dyDescent="0.25">
      <c r="A1072" s="16">
        <v>30</v>
      </c>
      <c r="B1072" s="33" t="s">
        <v>98</v>
      </c>
      <c r="C1072" s="85">
        <v>31</v>
      </c>
      <c r="D1072" s="159"/>
      <c r="E1072" s="74">
        <v>1994</v>
      </c>
      <c r="F1072" s="76">
        <v>541</v>
      </c>
      <c r="G1072" s="76">
        <v>281</v>
      </c>
      <c r="H1072" s="76">
        <v>260</v>
      </c>
      <c r="I1072" s="163">
        <v>65</v>
      </c>
      <c r="J1072" s="130" t="s">
        <v>98</v>
      </c>
      <c r="K1072" s="160">
        <v>70</v>
      </c>
      <c r="L1072" s="78"/>
      <c r="M1072" s="81">
        <v>8535</v>
      </c>
      <c r="N1072" s="81">
        <v>4070</v>
      </c>
      <c r="O1072" s="81">
        <v>4465</v>
      </c>
    </row>
    <row r="1073" spans="1:15" ht="12" customHeight="1" x14ac:dyDescent="0.25">
      <c r="A1073" s="16">
        <v>31</v>
      </c>
      <c r="B1073" s="33" t="s">
        <v>98</v>
      </c>
      <c r="C1073" s="85">
        <v>32</v>
      </c>
      <c r="D1073" s="159"/>
      <c r="E1073" s="74">
        <v>1993</v>
      </c>
      <c r="F1073" s="76">
        <v>571</v>
      </c>
      <c r="G1073" s="76">
        <v>315</v>
      </c>
      <c r="H1073" s="76">
        <v>256</v>
      </c>
      <c r="I1073" s="18"/>
      <c r="J1073" s="33"/>
      <c r="K1073" s="159"/>
      <c r="L1073" s="74"/>
      <c r="M1073" s="76"/>
    </row>
    <row r="1074" spans="1:15" ht="12" customHeight="1" x14ac:dyDescent="0.25">
      <c r="A1074" s="16">
        <v>32</v>
      </c>
      <c r="B1074" s="33" t="s">
        <v>98</v>
      </c>
      <c r="C1074" s="85">
        <v>33</v>
      </c>
      <c r="D1074" s="159"/>
      <c r="E1074" s="74">
        <v>1992</v>
      </c>
      <c r="F1074" s="76">
        <v>598</v>
      </c>
      <c r="G1074" s="76">
        <v>328</v>
      </c>
      <c r="H1074" s="76">
        <v>270</v>
      </c>
      <c r="I1074" s="18">
        <v>70</v>
      </c>
      <c r="J1074" s="33" t="s">
        <v>98</v>
      </c>
      <c r="K1074" s="159">
        <v>71</v>
      </c>
      <c r="L1074" s="74">
        <v>1954</v>
      </c>
      <c r="M1074" s="76">
        <v>1635</v>
      </c>
      <c r="N1074" s="76">
        <v>763</v>
      </c>
      <c r="O1074" s="76">
        <v>872</v>
      </c>
    </row>
    <row r="1075" spans="1:15" ht="12" customHeight="1" x14ac:dyDescent="0.25">
      <c r="A1075" s="16">
        <v>33</v>
      </c>
      <c r="B1075" s="33" t="s">
        <v>98</v>
      </c>
      <c r="C1075" s="85">
        <v>34</v>
      </c>
      <c r="D1075" s="159"/>
      <c r="E1075" s="74">
        <v>1991</v>
      </c>
      <c r="F1075" s="76">
        <v>754</v>
      </c>
      <c r="G1075" s="76">
        <v>396</v>
      </c>
      <c r="H1075" s="76">
        <v>358</v>
      </c>
      <c r="I1075" s="18">
        <v>71</v>
      </c>
      <c r="J1075" s="33" t="s">
        <v>98</v>
      </c>
      <c r="K1075" s="159">
        <v>72</v>
      </c>
      <c r="L1075" s="74">
        <v>1953</v>
      </c>
      <c r="M1075" s="76">
        <v>1643</v>
      </c>
      <c r="N1075" s="76">
        <v>794</v>
      </c>
      <c r="O1075" s="76">
        <v>849</v>
      </c>
    </row>
    <row r="1076" spans="1:15" ht="12" customHeight="1" x14ac:dyDescent="0.25">
      <c r="A1076" s="16">
        <v>34</v>
      </c>
      <c r="B1076" s="33" t="s">
        <v>98</v>
      </c>
      <c r="C1076" s="85">
        <v>35</v>
      </c>
      <c r="D1076" s="159"/>
      <c r="E1076" s="74">
        <v>1990</v>
      </c>
      <c r="F1076" s="76">
        <v>1136</v>
      </c>
      <c r="G1076" s="76">
        <v>642</v>
      </c>
      <c r="H1076" s="76">
        <v>494</v>
      </c>
      <c r="I1076" s="18">
        <v>72</v>
      </c>
      <c r="J1076" s="33" t="s">
        <v>98</v>
      </c>
      <c r="K1076" s="159">
        <v>73</v>
      </c>
      <c r="L1076" s="74">
        <v>1952</v>
      </c>
      <c r="M1076" s="76">
        <v>1656</v>
      </c>
      <c r="N1076" s="76">
        <v>761</v>
      </c>
      <c r="O1076" s="76">
        <v>895</v>
      </c>
    </row>
    <row r="1077" spans="1:15" ht="12" customHeight="1" x14ac:dyDescent="0.25">
      <c r="A1077" s="28">
        <v>30</v>
      </c>
      <c r="B1077" s="130" t="s">
        <v>98</v>
      </c>
      <c r="C1077" s="224">
        <v>35</v>
      </c>
      <c r="D1077" s="160"/>
      <c r="E1077" s="78"/>
      <c r="F1077" s="81">
        <v>3600</v>
      </c>
      <c r="G1077" s="81">
        <v>1962</v>
      </c>
      <c r="H1077" s="81">
        <v>1638</v>
      </c>
      <c r="I1077" s="18">
        <v>73</v>
      </c>
      <c r="J1077" s="33" t="s">
        <v>98</v>
      </c>
      <c r="K1077" s="159">
        <v>74</v>
      </c>
      <c r="L1077" s="74">
        <v>1951</v>
      </c>
      <c r="M1077" s="76">
        <v>1520</v>
      </c>
      <c r="N1077" s="76">
        <v>673</v>
      </c>
      <c r="O1077" s="76">
        <v>847</v>
      </c>
    </row>
    <row r="1078" spans="1:15" ht="12" customHeight="1" x14ac:dyDescent="0.25">
      <c r="B1078" s="33"/>
      <c r="D1078" s="159"/>
      <c r="E1078" s="74"/>
      <c r="F1078" s="76">
        <v>0</v>
      </c>
      <c r="I1078" s="18">
        <v>74</v>
      </c>
      <c r="J1078" s="33" t="s">
        <v>98</v>
      </c>
      <c r="K1078" s="159">
        <v>75</v>
      </c>
      <c r="L1078" s="74">
        <v>1950</v>
      </c>
      <c r="M1078" s="76">
        <v>1396</v>
      </c>
      <c r="N1078" s="76">
        <v>613</v>
      </c>
      <c r="O1078" s="76">
        <v>783</v>
      </c>
    </row>
    <row r="1079" spans="1:15" ht="12" customHeight="1" x14ac:dyDescent="0.25">
      <c r="A1079" s="16">
        <v>35</v>
      </c>
      <c r="B1079" s="33" t="s">
        <v>98</v>
      </c>
      <c r="C1079" s="85">
        <v>36</v>
      </c>
      <c r="D1079" s="159"/>
      <c r="E1079" s="74">
        <v>1989</v>
      </c>
      <c r="F1079" s="76">
        <v>1152</v>
      </c>
      <c r="G1079" s="76">
        <v>608</v>
      </c>
      <c r="H1079" s="76">
        <v>544</v>
      </c>
      <c r="I1079" s="163">
        <v>70</v>
      </c>
      <c r="J1079" s="130" t="s">
        <v>98</v>
      </c>
      <c r="K1079" s="160">
        <v>75</v>
      </c>
      <c r="L1079" s="78"/>
      <c r="M1079" s="81">
        <v>7850</v>
      </c>
      <c r="N1079" s="81">
        <v>3604</v>
      </c>
      <c r="O1079" s="81">
        <v>4246</v>
      </c>
    </row>
    <row r="1080" spans="1:15" ht="12" customHeight="1" x14ac:dyDescent="0.25">
      <c r="A1080" s="16">
        <v>36</v>
      </c>
      <c r="B1080" s="33" t="s">
        <v>98</v>
      </c>
      <c r="C1080" s="85">
        <v>37</v>
      </c>
      <c r="D1080" s="159"/>
      <c r="E1080" s="74">
        <v>1988</v>
      </c>
      <c r="F1080" s="76">
        <v>1296</v>
      </c>
      <c r="G1080" s="76">
        <v>664</v>
      </c>
      <c r="H1080" s="76">
        <v>632</v>
      </c>
      <c r="I1080" s="18"/>
      <c r="J1080" s="33"/>
      <c r="K1080" s="159"/>
      <c r="L1080" s="74"/>
      <c r="M1080" s="76"/>
    </row>
    <row r="1081" spans="1:15" ht="12" customHeight="1" x14ac:dyDescent="0.25">
      <c r="A1081" s="16">
        <v>37</v>
      </c>
      <c r="B1081" s="33" t="s">
        <v>98</v>
      </c>
      <c r="C1081" s="85">
        <v>38</v>
      </c>
      <c r="D1081" s="159"/>
      <c r="E1081" s="74">
        <v>1987</v>
      </c>
      <c r="F1081" s="76">
        <v>1261</v>
      </c>
      <c r="G1081" s="76">
        <v>674</v>
      </c>
      <c r="H1081" s="76">
        <v>587</v>
      </c>
      <c r="I1081" s="163">
        <v>75</v>
      </c>
      <c r="J1081" s="130" t="s">
        <v>98</v>
      </c>
      <c r="K1081" s="160">
        <v>80</v>
      </c>
      <c r="L1081" s="74"/>
      <c r="M1081" s="81">
        <v>4728</v>
      </c>
      <c r="N1081" s="81">
        <v>2038</v>
      </c>
      <c r="O1081" s="81">
        <v>2690</v>
      </c>
    </row>
    <row r="1082" spans="1:15" ht="12" customHeight="1" x14ac:dyDescent="0.25">
      <c r="A1082" s="16">
        <v>38</v>
      </c>
      <c r="B1082" s="33" t="s">
        <v>98</v>
      </c>
      <c r="C1082" s="85">
        <v>39</v>
      </c>
      <c r="D1082" s="159"/>
      <c r="E1082" s="74">
        <v>1986</v>
      </c>
      <c r="F1082" s="76">
        <v>1232</v>
      </c>
      <c r="G1082" s="76">
        <v>630</v>
      </c>
      <c r="H1082" s="76">
        <v>602</v>
      </c>
      <c r="I1082" s="163">
        <v>80</v>
      </c>
      <c r="J1082" s="130" t="s">
        <v>98</v>
      </c>
      <c r="K1082" s="160">
        <v>85</v>
      </c>
      <c r="L1082" s="74"/>
      <c r="M1082" s="81">
        <v>5122</v>
      </c>
      <c r="N1082" s="81">
        <v>2021</v>
      </c>
      <c r="O1082" s="81">
        <v>3101</v>
      </c>
    </row>
    <row r="1083" spans="1:15" ht="12" customHeight="1" x14ac:dyDescent="0.25">
      <c r="A1083" s="16">
        <v>39</v>
      </c>
      <c r="B1083" s="33" t="s">
        <v>98</v>
      </c>
      <c r="C1083" s="85">
        <v>40</v>
      </c>
      <c r="D1083" s="159"/>
      <c r="E1083" s="74">
        <v>1985</v>
      </c>
      <c r="F1083" s="76">
        <v>1229</v>
      </c>
      <c r="G1083" s="76">
        <v>664</v>
      </c>
      <c r="H1083" s="76">
        <v>565</v>
      </c>
      <c r="I1083" s="356" t="s">
        <v>411</v>
      </c>
      <c r="J1083" s="357"/>
      <c r="K1083" s="357"/>
      <c r="L1083" s="74"/>
      <c r="M1083" s="81">
        <v>5147</v>
      </c>
      <c r="N1083" s="81">
        <v>1660</v>
      </c>
      <c r="O1083" s="81">
        <v>3487</v>
      </c>
    </row>
    <row r="1084" spans="1:15" ht="12" customHeight="1" x14ac:dyDescent="0.25">
      <c r="A1084" s="28">
        <v>35</v>
      </c>
      <c r="B1084" s="130" t="s">
        <v>98</v>
      </c>
      <c r="C1084" s="224">
        <v>40</v>
      </c>
      <c r="D1084" s="160"/>
      <c r="E1084" s="78"/>
      <c r="F1084" s="81">
        <v>6170</v>
      </c>
      <c r="G1084" s="81">
        <v>3240</v>
      </c>
      <c r="H1084" s="81">
        <v>2930</v>
      </c>
      <c r="I1084" s="356" t="s">
        <v>412</v>
      </c>
      <c r="J1084" s="357"/>
      <c r="K1084" s="357"/>
      <c r="L1084" s="74"/>
      <c r="M1084" s="81">
        <v>100105</v>
      </c>
      <c r="N1084" s="81">
        <v>49203</v>
      </c>
      <c r="O1084" s="81">
        <v>50902</v>
      </c>
    </row>
    <row r="1085" spans="1:15" ht="12" customHeight="1" x14ac:dyDescent="0.25">
      <c r="A1085" s="28"/>
      <c r="B1085" s="130"/>
      <c r="C1085" s="224"/>
      <c r="D1085" s="160"/>
      <c r="E1085" s="171"/>
      <c r="F1085" s="81"/>
      <c r="G1085" s="81"/>
      <c r="H1085" s="81"/>
      <c r="I1085" s="174"/>
      <c r="J1085" s="41"/>
      <c r="L1085" s="84"/>
      <c r="M1085" s="81"/>
      <c r="N1085" s="81"/>
      <c r="O1085" s="81"/>
    </row>
    <row r="1086" spans="1:15" x14ac:dyDescent="0.25">
      <c r="A1086" s="287" t="s">
        <v>399</v>
      </c>
      <c r="B1086" s="287"/>
      <c r="C1086" s="287"/>
      <c r="D1086" s="287"/>
      <c r="E1086" s="287"/>
      <c r="F1086" s="287"/>
      <c r="G1086" s="287"/>
      <c r="H1086" s="287"/>
      <c r="I1086" s="287"/>
      <c r="J1086" s="287"/>
      <c r="K1086" s="287"/>
      <c r="L1086" s="287"/>
      <c r="M1086" s="287"/>
      <c r="N1086" s="287"/>
      <c r="O1086" s="287"/>
    </row>
    <row r="1087" spans="1:15" x14ac:dyDescent="0.25">
      <c r="A1087" s="41" t="s">
        <v>283</v>
      </c>
      <c r="B1087" s="41"/>
      <c r="C1087" s="41"/>
      <c r="D1087" s="41"/>
      <c r="E1087" s="41"/>
      <c r="F1087" s="165"/>
      <c r="G1087" s="165"/>
      <c r="H1087" s="165"/>
      <c r="I1087" s="41"/>
      <c r="J1087" s="41"/>
      <c r="K1087" s="41"/>
      <c r="L1087" s="41"/>
      <c r="M1087" s="232"/>
      <c r="N1087" s="165"/>
      <c r="O1087" s="165"/>
    </row>
    <row r="1088" spans="1:15" x14ac:dyDescent="0.25">
      <c r="C1088" s="41"/>
    </row>
    <row r="1089" spans="1:20" x14ac:dyDescent="0.25">
      <c r="A1089" s="88" t="s">
        <v>122</v>
      </c>
      <c r="B1089" s="88"/>
      <c r="C1089" s="88"/>
      <c r="D1089" s="88"/>
      <c r="E1089" s="358" t="s">
        <v>331</v>
      </c>
      <c r="F1089" s="323" t="s">
        <v>0</v>
      </c>
      <c r="G1089" s="251"/>
      <c r="H1089" s="251"/>
      <c r="I1089" s="151" t="s">
        <v>122</v>
      </c>
      <c r="J1089" s="88"/>
      <c r="K1089" s="88"/>
      <c r="L1089" s="358" t="s">
        <v>331</v>
      </c>
      <c r="M1089" s="323" t="s">
        <v>0</v>
      </c>
      <c r="N1089" s="251"/>
      <c r="O1089" s="251"/>
    </row>
    <row r="1090" spans="1:20" x14ac:dyDescent="0.25">
      <c r="A1090" s="41" t="s">
        <v>123</v>
      </c>
      <c r="B1090" s="41"/>
      <c r="C1090" s="41"/>
      <c r="D1090" s="41"/>
      <c r="E1090" s="359"/>
      <c r="F1090" s="325"/>
      <c r="G1090" s="316"/>
      <c r="H1090" s="316"/>
      <c r="I1090" s="161" t="s">
        <v>123</v>
      </c>
      <c r="J1090" s="41"/>
      <c r="K1090" s="41"/>
      <c r="L1090" s="359"/>
      <c r="M1090" s="325"/>
      <c r="N1090" s="316"/>
      <c r="O1090" s="316"/>
    </row>
    <row r="1091" spans="1:20" x14ac:dyDescent="0.25">
      <c r="A1091" s="66" t="s">
        <v>125</v>
      </c>
      <c r="B1091" s="66"/>
      <c r="C1091" s="66"/>
      <c r="D1091" s="66"/>
      <c r="E1091" s="360"/>
      <c r="F1091" s="167" t="s">
        <v>51</v>
      </c>
      <c r="G1091" s="166" t="s">
        <v>59</v>
      </c>
      <c r="H1091" s="167" t="s">
        <v>60</v>
      </c>
      <c r="I1091" s="162" t="s">
        <v>125</v>
      </c>
      <c r="J1091" s="66"/>
      <c r="K1091" s="66"/>
      <c r="L1091" s="360"/>
      <c r="M1091" s="236" t="s">
        <v>51</v>
      </c>
      <c r="N1091" s="166" t="s">
        <v>59</v>
      </c>
      <c r="O1091" s="167" t="s">
        <v>60</v>
      </c>
    </row>
    <row r="1092" spans="1:20" ht="21" customHeight="1" x14ac:dyDescent="0.25">
      <c r="A1092" s="16">
        <v>0</v>
      </c>
      <c r="B1092" s="33" t="s">
        <v>98</v>
      </c>
      <c r="C1092" s="85">
        <v>1</v>
      </c>
      <c r="D1092" s="159"/>
      <c r="E1092" s="74">
        <v>2024</v>
      </c>
      <c r="F1092" s="76">
        <v>408</v>
      </c>
      <c r="G1092" s="76">
        <v>191</v>
      </c>
      <c r="H1092" s="76">
        <v>217</v>
      </c>
      <c r="I1092" s="18">
        <v>40</v>
      </c>
      <c r="J1092" s="33" t="s">
        <v>98</v>
      </c>
      <c r="K1092" s="159">
        <v>41</v>
      </c>
      <c r="L1092" s="74">
        <v>1984</v>
      </c>
      <c r="M1092" s="76">
        <v>1146</v>
      </c>
      <c r="N1092" s="76">
        <v>617</v>
      </c>
      <c r="O1092" s="76">
        <v>529</v>
      </c>
    </row>
    <row r="1093" spans="1:20" x14ac:dyDescent="0.25">
      <c r="A1093" s="16">
        <v>1</v>
      </c>
      <c r="B1093" s="33" t="s">
        <v>98</v>
      </c>
      <c r="C1093" s="85">
        <v>2</v>
      </c>
      <c r="D1093" s="159"/>
      <c r="E1093" s="74">
        <v>2023</v>
      </c>
      <c r="F1093" s="76">
        <v>479</v>
      </c>
      <c r="G1093" s="76">
        <v>265</v>
      </c>
      <c r="H1093" s="76">
        <v>214</v>
      </c>
      <c r="I1093" s="18">
        <v>41</v>
      </c>
      <c r="J1093" s="33" t="s">
        <v>98</v>
      </c>
      <c r="K1093" s="159">
        <v>42</v>
      </c>
      <c r="L1093" s="74">
        <v>1983</v>
      </c>
      <c r="M1093" s="76">
        <v>1164</v>
      </c>
      <c r="N1093" s="76">
        <v>596</v>
      </c>
      <c r="O1093" s="76">
        <v>568</v>
      </c>
    </row>
    <row r="1094" spans="1:20" x14ac:dyDescent="0.25">
      <c r="A1094" s="16">
        <v>2</v>
      </c>
      <c r="B1094" s="33" t="s">
        <v>98</v>
      </c>
      <c r="C1094" s="85">
        <v>3</v>
      </c>
      <c r="D1094" s="159"/>
      <c r="E1094" s="74">
        <v>2022</v>
      </c>
      <c r="F1094" s="76">
        <v>542</v>
      </c>
      <c r="G1094" s="76">
        <v>256</v>
      </c>
      <c r="H1094" s="76">
        <v>286</v>
      </c>
      <c r="I1094" s="18">
        <v>42</v>
      </c>
      <c r="J1094" s="33" t="s">
        <v>98</v>
      </c>
      <c r="K1094" s="159">
        <v>43</v>
      </c>
      <c r="L1094" s="74">
        <v>1982</v>
      </c>
      <c r="M1094" s="76">
        <v>1145</v>
      </c>
      <c r="N1094" s="76">
        <v>619</v>
      </c>
      <c r="O1094" s="76">
        <v>526</v>
      </c>
    </row>
    <row r="1095" spans="1:20" ht="12" customHeight="1" x14ac:dyDescent="0.25">
      <c r="A1095" s="16">
        <v>3</v>
      </c>
      <c r="B1095" s="33" t="s">
        <v>98</v>
      </c>
      <c r="C1095" s="85">
        <v>4</v>
      </c>
      <c r="D1095" s="159"/>
      <c r="E1095" s="74">
        <v>2021</v>
      </c>
      <c r="F1095" s="76">
        <v>627</v>
      </c>
      <c r="G1095" s="76">
        <v>313</v>
      </c>
      <c r="H1095" s="76">
        <v>314</v>
      </c>
      <c r="I1095" s="18">
        <v>43</v>
      </c>
      <c r="J1095" s="33" t="s">
        <v>98</v>
      </c>
      <c r="K1095" s="159">
        <v>44</v>
      </c>
      <c r="L1095" s="74">
        <v>1981</v>
      </c>
      <c r="M1095" s="76">
        <v>1197</v>
      </c>
      <c r="N1095" s="76">
        <v>657</v>
      </c>
      <c r="O1095" s="76">
        <v>540</v>
      </c>
    </row>
    <row r="1096" spans="1:20" ht="12" customHeight="1" x14ac:dyDescent="0.25">
      <c r="A1096" s="16">
        <v>4</v>
      </c>
      <c r="B1096" s="33" t="s">
        <v>98</v>
      </c>
      <c r="C1096" s="85">
        <v>5</v>
      </c>
      <c r="D1096" s="159"/>
      <c r="E1096" s="74">
        <v>2020</v>
      </c>
      <c r="F1096" s="76">
        <v>637</v>
      </c>
      <c r="G1096" s="76">
        <v>296</v>
      </c>
      <c r="H1096" s="76">
        <v>341</v>
      </c>
      <c r="I1096" s="18">
        <v>44</v>
      </c>
      <c r="J1096" s="33" t="s">
        <v>98</v>
      </c>
      <c r="K1096" s="159">
        <v>45</v>
      </c>
      <c r="L1096" s="74">
        <v>1980</v>
      </c>
      <c r="M1096" s="76">
        <v>1144</v>
      </c>
      <c r="N1096" s="76">
        <v>610</v>
      </c>
      <c r="O1096" s="76">
        <v>534</v>
      </c>
    </row>
    <row r="1097" spans="1:20" ht="12" customHeight="1" x14ac:dyDescent="0.25">
      <c r="A1097" s="16">
        <v>5</v>
      </c>
      <c r="B1097" s="33" t="s">
        <v>98</v>
      </c>
      <c r="C1097" s="85">
        <v>6</v>
      </c>
      <c r="D1097" s="159"/>
      <c r="E1097" s="74">
        <v>2019</v>
      </c>
      <c r="F1097" s="76">
        <v>684</v>
      </c>
      <c r="G1097" s="76">
        <v>340</v>
      </c>
      <c r="H1097" s="76">
        <v>344</v>
      </c>
      <c r="I1097" s="163">
        <v>40</v>
      </c>
      <c r="J1097" s="130" t="s">
        <v>98</v>
      </c>
      <c r="K1097" s="160">
        <v>45</v>
      </c>
      <c r="L1097" s="78"/>
      <c r="M1097" s="81">
        <v>5796</v>
      </c>
      <c r="N1097" s="81">
        <v>3099</v>
      </c>
      <c r="O1097" s="81">
        <v>2697</v>
      </c>
    </row>
    <row r="1098" spans="1:20" ht="12" customHeight="1" x14ac:dyDescent="0.25">
      <c r="A1098" s="28">
        <v>0</v>
      </c>
      <c r="B1098" s="130" t="s">
        <v>98</v>
      </c>
      <c r="C1098" s="224">
        <v>6</v>
      </c>
      <c r="D1098" s="160"/>
      <c r="E1098" s="78"/>
      <c r="F1098" s="81">
        <v>3377</v>
      </c>
      <c r="G1098" s="81">
        <v>1661</v>
      </c>
      <c r="H1098" s="81">
        <v>1716</v>
      </c>
      <c r="I1098" s="18"/>
      <c r="J1098" s="33"/>
      <c r="K1098" s="159"/>
      <c r="L1098" s="74"/>
      <c r="M1098" s="76"/>
      <c r="N1098" s="81"/>
      <c r="O1098" s="81"/>
    </row>
    <row r="1099" spans="1:20" ht="12" customHeight="1" x14ac:dyDescent="0.25">
      <c r="B1099" s="33"/>
      <c r="D1099" s="159"/>
      <c r="E1099" s="74"/>
      <c r="F1099" s="76">
        <v>0</v>
      </c>
      <c r="I1099" s="18">
        <v>45</v>
      </c>
      <c r="J1099" s="33" t="s">
        <v>98</v>
      </c>
      <c r="K1099" s="159">
        <v>46</v>
      </c>
      <c r="L1099" s="74">
        <v>1979</v>
      </c>
      <c r="M1099" s="76">
        <v>1124</v>
      </c>
      <c r="N1099" s="76">
        <v>609</v>
      </c>
      <c r="O1099" s="76">
        <v>515</v>
      </c>
    </row>
    <row r="1100" spans="1:20" ht="12" customHeight="1" x14ac:dyDescent="0.25">
      <c r="A1100" s="16">
        <v>6</v>
      </c>
      <c r="B1100" s="33" t="s">
        <v>98</v>
      </c>
      <c r="C1100" s="85">
        <v>7</v>
      </c>
      <c r="D1100" s="159"/>
      <c r="E1100" s="74">
        <v>2018</v>
      </c>
      <c r="F1100" s="76">
        <v>770</v>
      </c>
      <c r="G1100" s="76">
        <v>382</v>
      </c>
      <c r="H1100" s="76">
        <v>388</v>
      </c>
      <c r="I1100" s="18">
        <v>46</v>
      </c>
      <c r="J1100" s="33" t="s">
        <v>98</v>
      </c>
      <c r="K1100" s="159">
        <v>47</v>
      </c>
      <c r="L1100" s="74">
        <v>1978</v>
      </c>
      <c r="M1100" s="76">
        <v>1058</v>
      </c>
      <c r="N1100" s="76">
        <v>537</v>
      </c>
      <c r="O1100" s="76">
        <v>521</v>
      </c>
    </row>
    <row r="1101" spans="1:20" ht="12" customHeight="1" x14ac:dyDescent="0.25">
      <c r="A1101" s="16">
        <v>7</v>
      </c>
      <c r="B1101" s="33" t="s">
        <v>98</v>
      </c>
      <c r="C1101" s="85">
        <v>8</v>
      </c>
      <c r="D1101" s="159"/>
      <c r="E1101" s="74">
        <v>2017</v>
      </c>
      <c r="F1101" s="76">
        <v>783</v>
      </c>
      <c r="G1101" s="76">
        <v>387</v>
      </c>
      <c r="H1101" s="76">
        <v>396</v>
      </c>
      <c r="I1101" s="18">
        <v>47</v>
      </c>
      <c r="J1101" s="33" t="s">
        <v>98</v>
      </c>
      <c r="K1101" s="159">
        <v>48</v>
      </c>
      <c r="L1101" s="74">
        <v>1977</v>
      </c>
      <c r="M1101" s="76">
        <v>1026</v>
      </c>
      <c r="N1101" s="76">
        <v>570</v>
      </c>
      <c r="O1101" s="76">
        <v>456</v>
      </c>
      <c r="R1101" s="81"/>
      <c r="S1101" s="81"/>
      <c r="T1101" s="81"/>
    </row>
    <row r="1102" spans="1:20" ht="12" customHeight="1" x14ac:dyDescent="0.25">
      <c r="A1102" s="16">
        <v>8</v>
      </c>
      <c r="B1102" s="33" t="s">
        <v>98</v>
      </c>
      <c r="C1102" s="85">
        <v>9</v>
      </c>
      <c r="D1102" s="159"/>
      <c r="E1102" s="74">
        <v>2016</v>
      </c>
      <c r="F1102" s="76">
        <v>844</v>
      </c>
      <c r="G1102" s="76">
        <v>418</v>
      </c>
      <c r="H1102" s="76">
        <v>426</v>
      </c>
      <c r="I1102" s="18">
        <v>48</v>
      </c>
      <c r="J1102" s="33" t="s">
        <v>98</v>
      </c>
      <c r="K1102" s="159">
        <v>49</v>
      </c>
      <c r="L1102" s="74">
        <v>1976</v>
      </c>
      <c r="M1102" s="76">
        <v>899</v>
      </c>
      <c r="N1102" s="76">
        <v>458</v>
      </c>
      <c r="O1102" s="76">
        <v>441</v>
      </c>
    </row>
    <row r="1103" spans="1:20" ht="12" customHeight="1" x14ac:dyDescent="0.25">
      <c r="A1103" s="16">
        <v>9</v>
      </c>
      <c r="B1103" s="33" t="s">
        <v>98</v>
      </c>
      <c r="C1103" s="85">
        <v>10</v>
      </c>
      <c r="D1103" s="159"/>
      <c r="E1103" s="74">
        <v>2015</v>
      </c>
      <c r="F1103" s="76">
        <v>812</v>
      </c>
      <c r="G1103" s="76">
        <v>420</v>
      </c>
      <c r="H1103" s="76">
        <v>392</v>
      </c>
      <c r="I1103" s="18">
        <v>49</v>
      </c>
      <c r="J1103" s="33" t="s">
        <v>98</v>
      </c>
      <c r="K1103" s="159">
        <v>50</v>
      </c>
      <c r="L1103" s="74">
        <v>1975</v>
      </c>
      <c r="M1103" s="76">
        <v>862</v>
      </c>
      <c r="N1103" s="76">
        <v>447</v>
      </c>
      <c r="O1103" s="76">
        <v>415</v>
      </c>
    </row>
    <row r="1104" spans="1:20" ht="12" customHeight="1" x14ac:dyDescent="0.25">
      <c r="A1104" s="16">
        <v>10</v>
      </c>
      <c r="B1104" s="33" t="s">
        <v>98</v>
      </c>
      <c r="C1104" s="85">
        <v>11</v>
      </c>
      <c r="D1104" s="159"/>
      <c r="E1104" s="74">
        <v>2014</v>
      </c>
      <c r="F1104" s="76">
        <v>842</v>
      </c>
      <c r="G1104" s="76">
        <v>423</v>
      </c>
      <c r="H1104" s="76">
        <v>419</v>
      </c>
      <c r="I1104" s="163">
        <v>45</v>
      </c>
      <c r="J1104" s="130" t="s">
        <v>98</v>
      </c>
      <c r="K1104" s="160">
        <v>50</v>
      </c>
      <c r="L1104" s="78"/>
      <c r="M1104" s="81">
        <v>4969</v>
      </c>
      <c r="N1104" s="81">
        <v>2621</v>
      </c>
      <c r="O1104" s="81">
        <v>2348</v>
      </c>
    </row>
    <row r="1105" spans="1:15" ht="12" customHeight="1" x14ac:dyDescent="0.25">
      <c r="A1105" s="16">
        <v>11</v>
      </c>
      <c r="B1105" s="33" t="s">
        <v>98</v>
      </c>
      <c r="C1105" s="85">
        <v>12</v>
      </c>
      <c r="D1105" s="159"/>
      <c r="E1105" s="74">
        <v>2013</v>
      </c>
      <c r="F1105" s="76">
        <v>774</v>
      </c>
      <c r="G1105" s="76">
        <v>404</v>
      </c>
      <c r="H1105" s="76">
        <v>370</v>
      </c>
      <c r="I1105" s="18"/>
      <c r="J1105" s="33"/>
      <c r="K1105" s="159"/>
      <c r="L1105" s="74"/>
      <c r="M1105" s="76"/>
    </row>
    <row r="1106" spans="1:15" ht="12" customHeight="1" x14ac:dyDescent="0.25">
      <c r="A1106" s="16">
        <v>12</v>
      </c>
      <c r="B1106" s="33" t="s">
        <v>98</v>
      </c>
      <c r="C1106" s="85">
        <v>13</v>
      </c>
      <c r="D1106" s="159"/>
      <c r="E1106" s="74">
        <v>2012</v>
      </c>
      <c r="F1106" s="76">
        <v>835</v>
      </c>
      <c r="G1106" s="76">
        <v>434</v>
      </c>
      <c r="H1106" s="76">
        <v>401</v>
      </c>
      <c r="I1106" s="18">
        <v>50</v>
      </c>
      <c r="J1106" s="33" t="s">
        <v>98</v>
      </c>
      <c r="K1106" s="159">
        <v>51</v>
      </c>
      <c r="L1106" s="74">
        <v>1974</v>
      </c>
      <c r="M1106" s="76">
        <v>913</v>
      </c>
      <c r="N1106" s="76">
        <v>499</v>
      </c>
      <c r="O1106" s="76">
        <v>414</v>
      </c>
    </row>
    <row r="1107" spans="1:15" ht="12" customHeight="1" x14ac:dyDescent="0.25">
      <c r="A1107" s="16">
        <v>13</v>
      </c>
      <c r="B1107" s="33" t="s">
        <v>98</v>
      </c>
      <c r="C1107" s="85">
        <v>14</v>
      </c>
      <c r="D1107" s="159"/>
      <c r="E1107" s="74">
        <v>2011</v>
      </c>
      <c r="F1107" s="76">
        <v>820</v>
      </c>
      <c r="G1107" s="76">
        <v>406</v>
      </c>
      <c r="H1107" s="76">
        <v>414</v>
      </c>
      <c r="I1107" s="18">
        <v>51</v>
      </c>
      <c r="J1107" s="33" t="s">
        <v>98</v>
      </c>
      <c r="K1107" s="159">
        <v>52</v>
      </c>
      <c r="L1107" s="74">
        <v>1973</v>
      </c>
      <c r="M1107" s="76">
        <v>927</v>
      </c>
      <c r="N1107" s="76">
        <v>479</v>
      </c>
      <c r="O1107" s="76">
        <v>448</v>
      </c>
    </row>
    <row r="1108" spans="1:15" ht="12" customHeight="1" x14ac:dyDescent="0.25">
      <c r="A1108" s="16">
        <v>14</v>
      </c>
      <c r="B1108" s="33" t="s">
        <v>98</v>
      </c>
      <c r="C1108" s="85">
        <v>15</v>
      </c>
      <c r="D1108" s="159"/>
      <c r="E1108" s="74">
        <v>2010</v>
      </c>
      <c r="F1108" s="76">
        <v>744</v>
      </c>
      <c r="G1108" s="76">
        <v>355</v>
      </c>
      <c r="H1108" s="76">
        <v>389</v>
      </c>
      <c r="I1108" s="18">
        <v>52</v>
      </c>
      <c r="J1108" s="33" t="s">
        <v>98</v>
      </c>
      <c r="K1108" s="159">
        <v>53</v>
      </c>
      <c r="L1108" s="74">
        <v>1972</v>
      </c>
      <c r="M1108" s="76">
        <v>1073</v>
      </c>
      <c r="N1108" s="76">
        <v>578</v>
      </c>
      <c r="O1108" s="76">
        <v>495</v>
      </c>
    </row>
    <row r="1109" spans="1:15" ht="12" customHeight="1" x14ac:dyDescent="0.25">
      <c r="A1109" s="28">
        <v>6</v>
      </c>
      <c r="B1109" s="130" t="s">
        <v>98</v>
      </c>
      <c r="C1109" s="224">
        <v>15</v>
      </c>
      <c r="D1109" s="160"/>
      <c r="E1109" s="78"/>
      <c r="F1109" s="81">
        <v>7224</v>
      </c>
      <c r="G1109" s="81">
        <v>3629</v>
      </c>
      <c r="H1109" s="81">
        <v>3595</v>
      </c>
      <c r="I1109" s="18">
        <v>53</v>
      </c>
      <c r="J1109" s="33" t="s">
        <v>98</v>
      </c>
      <c r="K1109" s="159">
        <v>54</v>
      </c>
      <c r="L1109" s="74">
        <v>1971</v>
      </c>
      <c r="M1109" s="76">
        <v>1190</v>
      </c>
      <c r="N1109" s="76">
        <v>616</v>
      </c>
      <c r="O1109" s="76">
        <v>574</v>
      </c>
    </row>
    <row r="1110" spans="1:15" ht="12" customHeight="1" x14ac:dyDescent="0.25">
      <c r="B1110" s="33"/>
      <c r="D1110" s="159"/>
      <c r="E1110" s="74"/>
      <c r="F1110" s="76">
        <v>0</v>
      </c>
      <c r="I1110" s="18">
        <v>54</v>
      </c>
      <c r="J1110" s="33" t="s">
        <v>98</v>
      </c>
      <c r="K1110" s="159">
        <v>55</v>
      </c>
      <c r="L1110" s="74">
        <v>1970</v>
      </c>
      <c r="M1110" s="76">
        <v>1195</v>
      </c>
      <c r="N1110" s="76">
        <v>623</v>
      </c>
      <c r="O1110" s="76">
        <v>572</v>
      </c>
    </row>
    <row r="1111" spans="1:15" ht="12" customHeight="1" x14ac:dyDescent="0.25">
      <c r="A1111" s="16">
        <v>15</v>
      </c>
      <c r="B1111" s="33" t="s">
        <v>98</v>
      </c>
      <c r="C1111" s="85">
        <v>16</v>
      </c>
      <c r="D1111" s="159"/>
      <c r="E1111" s="74">
        <v>2009</v>
      </c>
      <c r="F1111" s="76">
        <v>785</v>
      </c>
      <c r="G1111" s="76">
        <v>400</v>
      </c>
      <c r="H1111" s="76">
        <v>385</v>
      </c>
      <c r="I1111" s="163">
        <v>50</v>
      </c>
      <c r="J1111" s="130" t="s">
        <v>98</v>
      </c>
      <c r="K1111" s="160">
        <v>55</v>
      </c>
      <c r="L1111" s="78"/>
      <c r="M1111" s="81">
        <v>5298</v>
      </c>
      <c r="N1111" s="81">
        <v>2795</v>
      </c>
      <c r="O1111" s="81">
        <v>2503</v>
      </c>
    </row>
    <row r="1112" spans="1:15" ht="12" customHeight="1" x14ac:dyDescent="0.25">
      <c r="A1112" s="16">
        <v>16</v>
      </c>
      <c r="B1112" s="33" t="s">
        <v>98</v>
      </c>
      <c r="C1112" s="85">
        <v>17</v>
      </c>
      <c r="D1112" s="159"/>
      <c r="E1112" s="74">
        <v>2008</v>
      </c>
      <c r="F1112" s="76">
        <v>789</v>
      </c>
      <c r="G1112" s="76">
        <v>399</v>
      </c>
      <c r="H1112" s="76">
        <v>390</v>
      </c>
      <c r="I1112" s="18"/>
      <c r="J1112" s="33"/>
      <c r="K1112" s="159"/>
      <c r="L1112" s="74"/>
      <c r="M1112" s="76"/>
    </row>
    <row r="1113" spans="1:15" ht="12" customHeight="1" x14ac:dyDescent="0.25">
      <c r="A1113" s="16">
        <v>17</v>
      </c>
      <c r="B1113" s="33" t="s">
        <v>98</v>
      </c>
      <c r="C1113" s="85">
        <v>18</v>
      </c>
      <c r="D1113" s="159"/>
      <c r="E1113" s="74">
        <v>2007</v>
      </c>
      <c r="F1113" s="76">
        <v>737</v>
      </c>
      <c r="G1113" s="76">
        <v>386</v>
      </c>
      <c r="H1113" s="76">
        <v>351</v>
      </c>
      <c r="I1113" s="18">
        <v>55</v>
      </c>
      <c r="J1113" s="33" t="s">
        <v>98</v>
      </c>
      <c r="K1113" s="159">
        <v>56</v>
      </c>
      <c r="L1113" s="74">
        <v>1969</v>
      </c>
      <c r="M1113" s="76">
        <v>1208</v>
      </c>
      <c r="N1113" s="76">
        <v>631</v>
      </c>
      <c r="O1113" s="76">
        <v>577</v>
      </c>
    </row>
    <row r="1114" spans="1:15" ht="12" customHeight="1" x14ac:dyDescent="0.25">
      <c r="A1114" s="28">
        <v>15</v>
      </c>
      <c r="B1114" s="130" t="s">
        <v>98</v>
      </c>
      <c r="C1114" s="224">
        <v>18</v>
      </c>
      <c r="D1114" s="160"/>
      <c r="E1114" s="78"/>
      <c r="F1114" s="81">
        <v>2311</v>
      </c>
      <c r="G1114" s="81">
        <v>1185</v>
      </c>
      <c r="H1114" s="81">
        <v>1126</v>
      </c>
      <c r="I1114" s="18">
        <v>56</v>
      </c>
      <c r="J1114" s="33" t="s">
        <v>98</v>
      </c>
      <c r="K1114" s="159">
        <v>57</v>
      </c>
      <c r="L1114" s="74">
        <v>1968</v>
      </c>
      <c r="M1114" s="76">
        <v>1282</v>
      </c>
      <c r="N1114" s="76">
        <v>664</v>
      </c>
      <c r="O1114" s="76">
        <v>618</v>
      </c>
    </row>
    <row r="1115" spans="1:15" ht="12" customHeight="1" x14ac:dyDescent="0.25">
      <c r="B1115" s="33"/>
      <c r="D1115" s="159"/>
      <c r="E1115" s="74"/>
      <c r="F1115" s="76">
        <v>0</v>
      </c>
      <c r="I1115" s="18">
        <v>57</v>
      </c>
      <c r="J1115" s="33" t="s">
        <v>98</v>
      </c>
      <c r="K1115" s="159">
        <v>58</v>
      </c>
      <c r="L1115" s="74">
        <v>1967</v>
      </c>
      <c r="M1115" s="76">
        <v>1309</v>
      </c>
      <c r="N1115" s="76">
        <v>693</v>
      </c>
      <c r="O1115" s="76">
        <v>616</v>
      </c>
    </row>
    <row r="1116" spans="1:15" ht="12" customHeight="1" x14ac:dyDescent="0.25">
      <c r="A1116" s="16">
        <v>18</v>
      </c>
      <c r="B1116" s="33" t="s">
        <v>98</v>
      </c>
      <c r="C1116" s="85">
        <v>19</v>
      </c>
      <c r="D1116" s="159"/>
      <c r="E1116" s="74">
        <v>2006</v>
      </c>
      <c r="F1116" s="76">
        <v>707</v>
      </c>
      <c r="G1116" s="76">
        <v>378</v>
      </c>
      <c r="H1116" s="76">
        <v>329</v>
      </c>
      <c r="I1116" s="18">
        <v>58</v>
      </c>
      <c r="J1116" s="33" t="s">
        <v>98</v>
      </c>
      <c r="K1116" s="159">
        <v>59</v>
      </c>
      <c r="L1116" s="74">
        <v>1966</v>
      </c>
      <c r="M1116" s="76">
        <v>1413</v>
      </c>
      <c r="N1116" s="76">
        <v>701</v>
      </c>
      <c r="O1116" s="76">
        <v>712</v>
      </c>
    </row>
    <row r="1117" spans="1:15" ht="12" customHeight="1" x14ac:dyDescent="0.25">
      <c r="A1117" s="16">
        <v>19</v>
      </c>
      <c r="B1117" s="33" t="s">
        <v>98</v>
      </c>
      <c r="C1117" s="85">
        <v>20</v>
      </c>
      <c r="D1117" s="159"/>
      <c r="E1117" s="74">
        <v>2005</v>
      </c>
      <c r="F1117" s="76">
        <v>683</v>
      </c>
      <c r="G1117" s="76">
        <v>359</v>
      </c>
      <c r="H1117" s="76">
        <v>324</v>
      </c>
      <c r="I1117" s="18">
        <v>59</v>
      </c>
      <c r="J1117" s="33" t="s">
        <v>98</v>
      </c>
      <c r="K1117" s="159">
        <v>60</v>
      </c>
      <c r="L1117" s="74">
        <v>1965</v>
      </c>
      <c r="M1117" s="76">
        <v>1472</v>
      </c>
      <c r="N1117" s="76">
        <v>724</v>
      </c>
      <c r="O1117" s="76">
        <v>748</v>
      </c>
    </row>
    <row r="1118" spans="1:15" ht="12" customHeight="1" x14ac:dyDescent="0.25">
      <c r="A1118" s="16">
        <v>20</v>
      </c>
      <c r="B1118" s="33" t="s">
        <v>98</v>
      </c>
      <c r="C1118" s="85">
        <v>21</v>
      </c>
      <c r="D1118" s="159"/>
      <c r="E1118" s="74">
        <v>2004</v>
      </c>
      <c r="F1118" s="76">
        <v>692</v>
      </c>
      <c r="G1118" s="76">
        <v>368</v>
      </c>
      <c r="H1118" s="76">
        <v>324</v>
      </c>
      <c r="I1118" s="163">
        <v>55</v>
      </c>
      <c r="J1118" s="130" t="s">
        <v>98</v>
      </c>
      <c r="K1118" s="160">
        <v>60</v>
      </c>
      <c r="L1118" s="78"/>
      <c r="M1118" s="81">
        <v>6684</v>
      </c>
      <c r="N1118" s="81">
        <v>3413</v>
      </c>
      <c r="O1118" s="81">
        <v>3271</v>
      </c>
    </row>
    <row r="1119" spans="1:15" ht="12" customHeight="1" x14ac:dyDescent="0.25">
      <c r="A1119" s="16">
        <v>21</v>
      </c>
      <c r="B1119" s="33" t="s">
        <v>98</v>
      </c>
      <c r="C1119" s="85">
        <v>22</v>
      </c>
      <c r="D1119" s="159"/>
      <c r="E1119" s="74">
        <v>2003</v>
      </c>
      <c r="F1119" s="76">
        <v>651</v>
      </c>
      <c r="G1119" s="76">
        <v>338</v>
      </c>
      <c r="H1119" s="76">
        <v>313</v>
      </c>
      <c r="I1119" s="18"/>
      <c r="J1119" s="33"/>
      <c r="K1119" s="159"/>
      <c r="L1119" s="74"/>
      <c r="M1119" s="76"/>
    </row>
    <row r="1120" spans="1:15" ht="12" customHeight="1" x14ac:dyDescent="0.25">
      <c r="A1120" s="16">
        <v>22</v>
      </c>
      <c r="B1120" s="33" t="s">
        <v>98</v>
      </c>
      <c r="C1120" s="85">
        <v>23</v>
      </c>
      <c r="D1120" s="159"/>
      <c r="E1120" s="74">
        <v>2002</v>
      </c>
      <c r="F1120" s="76">
        <v>712</v>
      </c>
      <c r="G1120" s="76">
        <v>390</v>
      </c>
      <c r="H1120" s="76">
        <v>322</v>
      </c>
      <c r="I1120" s="18">
        <v>60</v>
      </c>
      <c r="J1120" s="33" t="s">
        <v>98</v>
      </c>
      <c r="K1120" s="159">
        <v>61</v>
      </c>
      <c r="L1120" s="74">
        <v>1964</v>
      </c>
      <c r="M1120" s="76">
        <v>1428</v>
      </c>
      <c r="N1120" s="76">
        <v>694</v>
      </c>
      <c r="O1120" s="76">
        <v>734</v>
      </c>
    </row>
    <row r="1121" spans="1:15" ht="12" customHeight="1" x14ac:dyDescent="0.25">
      <c r="A1121" s="16">
        <v>23</v>
      </c>
      <c r="B1121" s="33" t="s">
        <v>98</v>
      </c>
      <c r="C1121" s="85">
        <v>24</v>
      </c>
      <c r="D1121" s="159"/>
      <c r="E1121" s="74">
        <v>2001</v>
      </c>
      <c r="F1121" s="76">
        <v>696</v>
      </c>
      <c r="G1121" s="76">
        <v>388</v>
      </c>
      <c r="H1121" s="76">
        <v>308</v>
      </c>
      <c r="I1121" s="18">
        <v>61</v>
      </c>
      <c r="J1121" s="33" t="s">
        <v>98</v>
      </c>
      <c r="K1121" s="159">
        <v>62</v>
      </c>
      <c r="L1121" s="74">
        <v>1963</v>
      </c>
      <c r="M1121" s="76">
        <v>1521</v>
      </c>
      <c r="N1121" s="76">
        <v>759</v>
      </c>
      <c r="O1121" s="76">
        <v>762</v>
      </c>
    </row>
    <row r="1122" spans="1:15" ht="12" customHeight="1" x14ac:dyDescent="0.25">
      <c r="A1122" s="16">
        <v>24</v>
      </c>
      <c r="B1122" s="33" t="s">
        <v>98</v>
      </c>
      <c r="C1122" s="85">
        <v>25</v>
      </c>
      <c r="D1122" s="159"/>
      <c r="E1122" s="74">
        <v>2000</v>
      </c>
      <c r="F1122" s="76">
        <v>647</v>
      </c>
      <c r="G1122" s="76">
        <v>353</v>
      </c>
      <c r="H1122" s="76">
        <v>294</v>
      </c>
      <c r="I1122" s="18">
        <v>62</v>
      </c>
      <c r="J1122" s="33" t="s">
        <v>98</v>
      </c>
      <c r="K1122" s="159">
        <v>63</v>
      </c>
      <c r="L1122" s="74">
        <v>1962</v>
      </c>
      <c r="M1122" s="76">
        <v>1570</v>
      </c>
      <c r="N1122" s="76">
        <v>791</v>
      </c>
      <c r="O1122" s="76">
        <v>779</v>
      </c>
    </row>
    <row r="1123" spans="1:15" ht="12" customHeight="1" x14ac:dyDescent="0.25">
      <c r="A1123" s="28">
        <v>18</v>
      </c>
      <c r="B1123" s="130" t="s">
        <v>98</v>
      </c>
      <c r="C1123" s="224">
        <v>25</v>
      </c>
      <c r="D1123" s="160"/>
      <c r="E1123" s="78"/>
      <c r="F1123" s="81">
        <v>4788</v>
      </c>
      <c r="G1123" s="81">
        <v>2574</v>
      </c>
      <c r="H1123" s="81">
        <v>2214</v>
      </c>
      <c r="I1123" s="18">
        <v>63</v>
      </c>
      <c r="J1123" s="33" t="s">
        <v>98</v>
      </c>
      <c r="K1123" s="159">
        <v>64</v>
      </c>
      <c r="L1123" s="74">
        <v>1961</v>
      </c>
      <c r="M1123" s="76">
        <v>1537</v>
      </c>
      <c r="N1123" s="76">
        <v>718</v>
      </c>
      <c r="O1123" s="76">
        <v>819</v>
      </c>
    </row>
    <row r="1124" spans="1:15" ht="12" customHeight="1" x14ac:dyDescent="0.25">
      <c r="B1124" s="33"/>
      <c r="D1124" s="159"/>
      <c r="E1124" s="74"/>
      <c r="F1124" s="76">
        <v>0</v>
      </c>
      <c r="I1124" s="18">
        <v>64</v>
      </c>
      <c r="J1124" s="33" t="s">
        <v>98</v>
      </c>
      <c r="K1124" s="159">
        <v>65</v>
      </c>
      <c r="L1124" s="74">
        <v>1960</v>
      </c>
      <c r="M1124" s="76">
        <v>1385</v>
      </c>
      <c r="N1124" s="76">
        <v>678</v>
      </c>
      <c r="O1124" s="76">
        <v>707</v>
      </c>
    </row>
    <row r="1125" spans="1:15" ht="12" customHeight="1" x14ac:dyDescent="0.25">
      <c r="A1125" s="16">
        <v>25</v>
      </c>
      <c r="B1125" s="33" t="s">
        <v>98</v>
      </c>
      <c r="C1125" s="85">
        <v>26</v>
      </c>
      <c r="D1125" s="159"/>
      <c r="E1125" s="74">
        <v>1999</v>
      </c>
      <c r="F1125" s="76">
        <v>635</v>
      </c>
      <c r="G1125" s="76">
        <v>343</v>
      </c>
      <c r="H1125" s="76">
        <v>292</v>
      </c>
      <c r="I1125" s="163">
        <v>60</v>
      </c>
      <c r="J1125" s="130" t="s">
        <v>98</v>
      </c>
      <c r="K1125" s="160">
        <v>65</v>
      </c>
      <c r="L1125" s="78"/>
      <c r="M1125" s="81">
        <v>7441</v>
      </c>
      <c r="N1125" s="81">
        <v>3640</v>
      </c>
      <c r="O1125" s="81">
        <v>3801</v>
      </c>
    </row>
    <row r="1126" spans="1:15" ht="12" customHeight="1" x14ac:dyDescent="0.25">
      <c r="A1126" s="16">
        <v>26</v>
      </c>
      <c r="B1126" s="33" t="s">
        <v>98</v>
      </c>
      <c r="C1126" s="85">
        <v>27</v>
      </c>
      <c r="D1126" s="159"/>
      <c r="E1126" s="74">
        <v>1998</v>
      </c>
      <c r="F1126" s="76">
        <v>614</v>
      </c>
      <c r="G1126" s="76">
        <v>320</v>
      </c>
      <c r="H1126" s="76">
        <v>294</v>
      </c>
      <c r="I1126" s="18"/>
      <c r="J1126" s="33"/>
      <c r="K1126" s="159"/>
      <c r="L1126" s="74"/>
      <c r="M1126" s="76"/>
    </row>
    <row r="1127" spans="1:15" ht="12" customHeight="1" x14ac:dyDescent="0.25">
      <c r="A1127" s="16">
        <v>27</v>
      </c>
      <c r="B1127" s="33" t="s">
        <v>98</v>
      </c>
      <c r="C1127" s="85">
        <v>28</v>
      </c>
      <c r="D1127" s="159"/>
      <c r="E1127" s="74">
        <v>1997</v>
      </c>
      <c r="F1127" s="76">
        <v>566</v>
      </c>
      <c r="G1127" s="76">
        <v>323</v>
      </c>
      <c r="H1127" s="76">
        <v>243</v>
      </c>
      <c r="I1127" s="18">
        <v>65</v>
      </c>
      <c r="J1127" s="33" t="s">
        <v>98</v>
      </c>
      <c r="K1127" s="159">
        <v>66</v>
      </c>
      <c r="L1127" s="74">
        <v>1959</v>
      </c>
      <c r="M1127" s="76">
        <v>1478</v>
      </c>
      <c r="N1127" s="76">
        <v>731</v>
      </c>
      <c r="O1127" s="76">
        <v>747</v>
      </c>
    </row>
    <row r="1128" spans="1:15" ht="12" customHeight="1" x14ac:dyDescent="0.25">
      <c r="A1128" s="16">
        <v>28</v>
      </c>
      <c r="B1128" s="33" t="s">
        <v>98</v>
      </c>
      <c r="C1128" s="85">
        <v>29</v>
      </c>
      <c r="D1128" s="159"/>
      <c r="E1128" s="74">
        <v>1996</v>
      </c>
      <c r="F1128" s="76">
        <v>584</v>
      </c>
      <c r="G1128" s="76">
        <v>314</v>
      </c>
      <c r="H1128" s="76">
        <v>270</v>
      </c>
      <c r="I1128" s="18">
        <v>66</v>
      </c>
      <c r="J1128" s="33" t="s">
        <v>98</v>
      </c>
      <c r="K1128" s="159">
        <v>67</v>
      </c>
      <c r="L1128" s="74">
        <v>1958</v>
      </c>
      <c r="M1128" s="76">
        <v>1264</v>
      </c>
      <c r="N1128" s="76">
        <v>609</v>
      </c>
      <c r="O1128" s="76">
        <v>655</v>
      </c>
    </row>
    <row r="1129" spans="1:15" ht="12" customHeight="1" x14ac:dyDescent="0.25">
      <c r="A1129" s="16">
        <v>29</v>
      </c>
      <c r="B1129" s="33" t="s">
        <v>98</v>
      </c>
      <c r="C1129" s="85">
        <v>30</v>
      </c>
      <c r="D1129" s="159"/>
      <c r="E1129" s="74">
        <v>1995</v>
      </c>
      <c r="F1129" s="76">
        <v>493</v>
      </c>
      <c r="G1129" s="76">
        <v>239</v>
      </c>
      <c r="H1129" s="76">
        <v>254</v>
      </c>
      <c r="I1129" s="18">
        <v>67</v>
      </c>
      <c r="J1129" s="33" t="s">
        <v>98</v>
      </c>
      <c r="K1129" s="159">
        <v>68</v>
      </c>
      <c r="L1129" s="74">
        <v>1957</v>
      </c>
      <c r="M1129" s="76">
        <v>1337</v>
      </c>
      <c r="N1129" s="76">
        <v>629</v>
      </c>
      <c r="O1129" s="76">
        <v>708</v>
      </c>
    </row>
    <row r="1130" spans="1:15" ht="12" customHeight="1" x14ac:dyDescent="0.25">
      <c r="A1130" s="28">
        <v>25</v>
      </c>
      <c r="B1130" s="130" t="s">
        <v>98</v>
      </c>
      <c r="C1130" s="224">
        <v>30</v>
      </c>
      <c r="D1130" s="160"/>
      <c r="E1130" s="78"/>
      <c r="F1130" s="81">
        <v>2892</v>
      </c>
      <c r="G1130" s="81">
        <v>1539</v>
      </c>
      <c r="H1130" s="81">
        <v>1353</v>
      </c>
      <c r="I1130" s="18">
        <v>68</v>
      </c>
      <c r="J1130" s="33" t="s">
        <v>98</v>
      </c>
      <c r="K1130" s="159">
        <v>69</v>
      </c>
      <c r="L1130" s="74">
        <v>1956</v>
      </c>
      <c r="M1130" s="76">
        <v>1387</v>
      </c>
      <c r="N1130" s="76">
        <v>671</v>
      </c>
      <c r="O1130" s="76">
        <v>716</v>
      </c>
    </row>
    <row r="1131" spans="1:15" ht="12" customHeight="1" x14ac:dyDescent="0.25">
      <c r="B1131" s="33"/>
      <c r="D1131" s="159"/>
      <c r="E1131" s="74"/>
      <c r="F1131" s="76">
        <v>0</v>
      </c>
      <c r="I1131" s="18">
        <v>69</v>
      </c>
      <c r="J1131" s="33" t="s">
        <v>98</v>
      </c>
      <c r="K1131" s="159">
        <v>70</v>
      </c>
      <c r="L1131" s="74">
        <v>1955</v>
      </c>
      <c r="M1131" s="76">
        <v>1291</v>
      </c>
      <c r="N1131" s="76">
        <v>649</v>
      </c>
      <c r="O1131" s="76">
        <v>642</v>
      </c>
    </row>
    <row r="1132" spans="1:15" ht="12" customHeight="1" x14ac:dyDescent="0.25">
      <c r="A1132" s="16">
        <v>30</v>
      </c>
      <c r="B1132" s="33" t="s">
        <v>98</v>
      </c>
      <c r="C1132" s="85">
        <v>31</v>
      </c>
      <c r="D1132" s="159"/>
      <c r="E1132" s="74">
        <v>1994</v>
      </c>
      <c r="F1132" s="76">
        <v>489</v>
      </c>
      <c r="G1132" s="76">
        <v>270</v>
      </c>
      <c r="H1132" s="76">
        <v>219</v>
      </c>
      <c r="I1132" s="163">
        <v>65</v>
      </c>
      <c r="J1132" s="130" t="s">
        <v>98</v>
      </c>
      <c r="K1132" s="160">
        <v>70</v>
      </c>
      <c r="L1132" s="78"/>
      <c r="M1132" s="81">
        <v>6757</v>
      </c>
      <c r="N1132" s="81">
        <v>3289</v>
      </c>
      <c r="O1132" s="81">
        <v>3468</v>
      </c>
    </row>
    <row r="1133" spans="1:15" ht="12" customHeight="1" x14ac:dyDescent="0.25">
      <c r="A1133" s="16">
        <v>31</v>
      </c>
      <c r="B1133" s="33" t="s">
        <v>98</v>
      </c>
      <c r="C1133" s="85">
        <v>32</v>
      </c>
      <c r="D1133" s="159"/>
      <c r="E1133" s="74">
        <v>1993</v>
      </c>
      <c r="F1133" s="76">
        <v>497</v>
      </c>
      <c r="G1133" s="76">
        <v>266</v>
      </c>
      <c r="H1133" s="76">
        <v>231</v>
      </c>
      <c r="I1133" s="18"/>
      <c r="J1133" s="33"/>
      <c r="K1133" s="159"/>
      <c r="L1133" s="74"/>
      <c r="M1133" s="76"/>
    </row>
    <row r="1134" spans="1:15" ht="12" customHeight="1" x14ac:dyDescent="0.25">
      <c r="A1134" s="16">
        <v>32</v>
      </c>
      <c r="B1134" s="33" t="s">
        <v>98</v>
      </c>
      <c r="C1134" s="85">
        <v>33</v>
      </c>
      <c r="D1134" s="159"/>
      <c r="E1134" s="74">
        <v>1992</v>
      </c>
      <c r="F1134" s="76">
        <v>516</v>
      </c>
      <c r="G1134" s="76">
        <v>288</v>
      </c>
      <c r="H1134" s="76">
        <v>228</v>
      </c>
      <c r="I1134" s="18">
        <v>70</v>
      </c>
      <c r="J1134" s="33" t="s">
        <v>98</v>
      </c>
      <c r="K1134" s="159">
        <v>71</v>
      </c>
      <c r="L1134" s="74">
        <v>1954</v>
      </c>
      <c r="M1134" s="76">
        <v>1255</v>
      </c>
      <c r="N1134" s="76">
        <v>610</v>
      </c>
      <c r="O1134" s="76">
        <v>645</v>
      </c>
    </row>
    <row r="1135" spans="1:15" ht="12" customHeight="1" x14ac:dyDescent="0.25">
      <c r="A1135" s="16">
        <v>33</v>
      </c>
      <c r="B1135" s="33" t="s">
        <v>98</v>
      </c>
      <c r="C1135" s="85">
        <v>34</v>
      </c>
      <c r="D1135" s="159"/>
      <c r="E1135" s="74">
        <v>1991</v>
      </c>
      <c r="F1135" s="76">
        <v>629</v>
      </c>
      <c r="G1135" s="76">
        <v>310</v>
      </c>
      <c r="H1135" s="76">
        <v>319</v>
      </c>
      <c r="I1135" s="18">
        <v>71</v>
      </c>
      <c r="J1135" s="33" t="s">
        <v>98</v>
      </c>
      <c r="K1135" s="159">
        <v>72</v>
      </c>
      <c r="L1135" s="74">
        <v>1953</v>
      </c>
      <c r="M1135" s="76">
        <v>1209</v>
      </c>
      <c r="N1135" s="76">
        <v>599</v>
      </c>
      <c r="O1135" s="76">
        <v>610</v>
      </c>
    </row>
    <row r="1136" spans="1:15" ht="12" customHeight="1" x14ac:dyDescent="0.25">
      <c r="A1136" s="16">
        <v>34</v>
      </c>
      <c r="B1136" s="33" t="s">
        <v>98</v>
      </c>
      <c r="C1136" s="85">
        <v>35</v>
      </c>
      <c r="D1136" s="159"/>
      <c r="E1136" s="74">
        <v>1990</v>
      </c>
      <c r="F1136" s="76">
        <v>1013</v>
      </c>
      <c r="G1136" s="76">
        <v>511</v>
      </c>
      <c r="H1136" s="76">
        <v>502</v>
      </c>
      <c r="I1136" s="18">
        <v>72</v>
      </c>
      <c r="J1136" s="33" t="s">
        <v>98</v>
      </c>
      <c r="K1136" s="159">
        <v>73</v>
      </c>
      <c r="L1136" s="74">
        <v>1952</v>
      </c>
      <c r="M1136" s="76">
        <v>1265</v>
      </c>
      <c r="N1136" s="76">
        <v>587</v>
      </c>
      <c r="O1136" s="76">
        <v>678</v>
      </c>
    </row>
    <row r="1137" spans="1:17" ht="12" customHeight="1" x14ac:dyDescent="0.25">
      <c r="A1137" s="28">
        <v>30</v>
      </c>
      <c r="B1137" s="130" t="s">
        <v>98</v>
      </c>
      <c r="C1137" s="224">
        <v>35</v>
      </c>
      <c r="D1137" s="160"/>
      <c r="E1137" s="78"/>
      <c r="F1137" s="81">
        <v>3144</v>
      </c>
      <c r="G1137" s="81">
        <v>1645</v>
      </c>
      <c r="H1137" s="81">
        <v>1499</v>
      </c>
      <c r="I1137" s="18">
        <v>73</v>
      </c>
      <c r="J1137" s="33" t="s">
        <v>98</v>
      </c>
      <c r="K1137" s="159">
        <v>74</v>
      </c>
      <c r="L1137" s="74">
        <v>1951</v>
      </c>
      <c r="M1137" s="76">
        <v>1155</v>
      </c>
      <c r="N1137" s="76">
        <v>547</v>
      </c>
      <c r="O1137" s="76">
        <v>608</v>
      </c>
    </row>
    <row r="1138" spans="1:17" ht="12" customHeight="1" x14ac:dyDescent="0.25">
      <c r="B1138" s="33"/>
      <c r="D1138" s="159"/>
      <c r="E1138" s="74"/>
      <c r="F1138" s="76">
        <v>0</v>
      </c>
      <c r="I1138" s="18">
        <v>74</v>
      </c>
      <c r="J1138" s="33" t="s">
        <v>98</v>
      </c>
      <c r="K1138" s="159">
        <v>75</v>
      </c>
      <c r="L1138" s="74">
        <v>1950</v>
      </c>
      <c r="M1138" s="76">
        <v>1170</v>
      </c>
      <c r="N1138" s="76">
        <v>532</v>
      </c>
      <c r="O1138" s="76">
        <v>638</v>
      </c>
    </row>
    <row r="1139" spans="1:17" ht="12" customHeight="1" x14ac:dyDescent="0.25">
      <c r="A1139" s="16">
        <v>35</v>
      </c>
      <c r="B1139" s="33" t="s">
        <v>98</v>
      </c>
      <c r="C1139" s="85">
        <v>36</v>
      </c>
      <c r="D1139" s="159"/>
      <c r="E1139" s="74">
        <v>1989</v>
      </c>
      <c r="F1139" s="76">
        <v>993</v>
      </c>
      <c r="G1139" s="76">
        <v>516</v>
      </c>
      <c r="H1139" s="76">
        <v>477</v>
      </c>
      <c r="I1139" s="163">
        <v>70</v>
      </c>
      <c r="J1139" s="130" t="s">
        <v>98</v>
      </c>
      <c r="K1139" s="160">
        <v>75</v>
      </c>
      <c r="L1139" s="78"/>
      <c r="M1139" s="81">
        <v>6054</v>
      </c>
      <c r="N1139" s="81">
        <v>2875</v>
      </c>
      <c r="O1139" s="81">
        <v>3179</v>
      </c>
    </row>
    <row r="1140" spans="1:17" ht="12" customHeight="1" x14ac:dyDescent="0.25">
      <c r="A1140" s="16">
        <v>36</v>
      </c>
      <c r="B1140" s="33" t="s">
        <v>98</v>
      </c>
      <c r="C1140" s="85">
        <v>37</v>
      </c>
      <c r="D1140" s="159"/>
      <c r="E1140" s="74">
        <v>1988</v>
      </c>
      <c r="F1140" s="76">
        <v>1051</v>
      </c>
      <c r="G1140" s="76">
        <v>507</v>
      </c>
      <c r="H1140" s="76">
        <v>544</v>
      </c>
      <c r="I1140" s="18"/>
      <c r="J1140" s="33"/>
      <c r="K1140" s="159"/>
      <c r="L1140" s="74"/>
      <c r="M1140" s="76"/>
    </row>
    <row r="1141" spans="1:17" ht="12" customHeight="1" x14ac:dyDescent="0.25">
      <c r="A1141" s="16">
        <v>37</v>
      </c>
      <c r="B1141" s="33" t="s">
        <v>98</v>
      </c>
      <c r="C1141" s="85">
        <v>38</v>
      </c>
      <c r="D1141" s="159"/>
      <c r="E1141" s="74">
        <v>1987</v>
      </c>
      <c r="F1141" s="76">
        <v>1196</v>
      </c>
      <c r="G1141" s="76">
        <v>605</v>
      </c>
      <c r="H1141" s="76">
        <v>591</v>
      </c>
      <c r="I1141" s="163">
        <v>75</v>
      </c>
      <c r="J1141" s="130" t="s">
        <v>98</v>
      </c>
      <c r="K1141" s="160">
        <v>80</v>
      </c>
      <c r="L1141" s="74"/>
      <c r="M1141" s="81">
        <v>3766</v>
      </c>
      <c r="N1141" s="81">
        <v>1727</v>
      </c>
      <c r="O1141" s="81">
        <v>2039</v>
      </c>
    </row>
    <row r="1142" spans="1:17" ht="12" customHeight="1" x14ac:dyDescent="0.25">
      <c r="A1142" s="16">
        <v>38</v>
      </c>
      <c r="B1142" s="33" t="s">
        <v>98</v>
      </c>
      <c r="C1142" s="85">
        <v>39</v>
      </c>
      <c r="D1142" s="159"/>
      <c r="E1142" s="74">
        <v>1986</v>
      </c>
      <c r="F1142" s="76">
        <v>1129</v>
      </c>
      <c r="G1142" s="76">
        <v>562</v>
      </c>
      <c r="H1142" s="76">
        <v>567</v>
      </c>
      <c r="I1142" s="163">
        <v>80</v>
      </c>
      <c r="J1142" s="130" t="s">
        <v>98</v>
      </c>
      <c r="K1142" s="160">
        <v>85</v>
      </c>
      <c r="L1142" s="74"/>
      <c r="M1142" s="81">
        <v>3909</v>
      </c>
      <c r="N1142" s="81">
        <v>1632</v>
      </c>
      <c r="O1142" s="81">
        <v>2277</v>
      </c>
      <c r="Q1142" s="81"/>
    </row>
    <row r="1143" spans="1:17" ht="12" customHeight="1" x14ac:dyDescent="0.25">
      <c r="A1143" s="16">
        <v>39</v>
      </c>
      <c r="B1143" s="33" t="s">
        <v>98</v>
      </c>
      <c r="C1143" s="85">
        <v>40</v>
      </c>
      <c r="D1143" s="159"/>
      <c r="E1143" s="74">
        <v>1985</v>
      </c>
      <c r="F1143" s="76">
        <v>1166</v>
      </c>
      <c r="G1143" s="76">
        <v>610</v>
      </c>
      <c r="H1143" s="76">
        <v>556</v>
      </c>
      <c r="I1143" s="356" t="s">
        <v>411</v>
      </c>
      <c r="J1143" s="357"/>
      <c r="K1143" s="357"/>
      <c r="L1143" s="74"/>
      <c r="M1143" s="81">
        <v>3397</v>
      </c>
      <c r="N1143" s="81">
        <v>1219</v>
      </c>
      <c r="O1143" s="81">
        <v>2178</v>
      </c>
    </row>
    <row r="1144" spans="1:17" ht="12" customHeight="1" x14ac:dyDescent="0.25">
      <c r="A1144" s="28">
        <v>35</v>
      </c>
      <c r="B1144" s="130" t="s">
        <v>98</v>
      </c>
      <c r="C1144" s="224">
        <v>40</v>
      </c>
      <c r="D1144" s="160"/>
      <c r="E1144" s="78"/>
      <c r="F1144" s="81">
        <v>5535</v>
      </c>
      <c r="G1144" s="81">
        <v>2800</v>
      </c>
      <c r="H1144" s="81">
        <v>2735</v>
      </c>
      <c r="I1144" s="356" t="s">
        <v>412</v>
      </c>
      <c r="J1144" s="357"/>
      <c r="K1144" s="357"/>
      <c r="L1144" s="74"/>
      <c r="M1144" s="81">
        <v>83342</v>
      </c>
      <c r="N1144" s="81">
        <v>41343</v>
      </c>
      <c r="O1144" s="81">
        <v>41999</v>
      </c>
    </row>
    <row r="1145" spans="1:17" ht="12" customHeight="1" x14ac:dyDescent="0.25">
      <c r="A1145" s="28"/>
      <c r="B1145" s="130"/>
      <c r="C1145" s="224"/>
      <c r="D1145" s="160"/>
      <c r="E1145" s="171"/>
      <c r="F1145" s="81"/>
      <c r="G1145" s="81"/>
      <c r="H1145" s="81"/>
      <c r="I1145" s="174"/>
      <c r="J1145" s="41"/>
      <c r="L1145" s="84"/>
      <c r="M1145" s="81"/>
      <c r="N1145" s="81"/>
      <c r="O1145" s="81"/>
    </row>
    <row r="1146" spans="1:17" x14ac:dyDescent="0.25">
      <c r="A1146" s="287" t="s">
        <v>399</v>
      </c>
      <c r="B1146" s="287"/>
      <c r="C1146" s="287"/>
      <c r="D1146" s="287"/>
      <c r="E1146" s="287"/>
      <c r="F1146" s="287"/>
      <c r="G1146" s="287"/>
      <c r="H1146" s="287"/>
      <c r="I1146" s="287"/>
      <c r="J1146" s="287"/>
      <c r="K1146" s="287"/>
      <c r="L1146" s="287"/>
      <c r="M1146" s="287"/>
      <c r="N1146" s="287"/>
      <c r="O1146" s="287"/>
    </row>
    <row r="1147" spans="1:17" x14ac:dyDescent="0.25">
      <c r="A1147" s="41" t="s">
        <v>284</v>
      </c>
      <c r="B1147" s="41"/>
      <c r="C1147" s="41"/>
      <c r="D1147" s="41"/>
      <c r="E1147" s="41"/>
      <c r="F1147" s="165"/>
      <c r="G1147" s="165"/>
      <c r="H1147" s="165"/>
      <c r="I1147" s="41"/>
      <c r="J1147" s="41"/>
      <c r="K1147" s="41"/>
      <c r="L1147" s="41"/>
      <c r="M1147" s="232"/>
      <c r="N1147" s="165"/>
      <c r="O1147" s="165"/>
    </row>
    <row r="1148" spans="1:17" x14ac:dyDescent="0.25">
      <c r="C1148" s="41"/>
    </row>
    <row r="1149" spans="1:17" x14ac:dyDescent="0.25">
      <c r="A1149" s="88" t="s">
        <v>122</v>
      </c>
      <c r="B1149" s="88"/>
      <c r="C1149" s="88"/>
      <c r="D1149" s="88"/>
      <c r="E1149" s="358" t="s">
        <v>331</v>
      </c>
      <c r="F1149" s="323" t="s">
        <v>0</v>
      </c>
      <c r="G1149" s="251"/>
      <c r="H1149" s="251"/>
      <c r="I1149" s="151" t="s">
        <v>122</v>
      </c>
      <c r="J1149" s="88"/>
      <c r="K1149" s="88"/>
      <c r="L1149" s="358" t="s">
        <v>331</v>
      </c>
      <c r="M1149" s="323" t="s">
        <v>0</v>
      </c>
      <c r="N1149" s="251"/>
      <c r="O1149" s="251"/>
    </row>
    <row r="1150" spans="1:17" x14ac:dyDescent="0.25">
      <c r="A1150" s="41" t="s">
        <v>123</v>
      </c>
      <c r="B1150" s="41"/>
      <c r="C1150" s="41"/>
      <c r="D1150" s="41"/>
      <c r="E1150" s="359"/>
      <c r="F1150" s="325"/>
      <c r="G1150" s="316"/>
      <c r="H1150" s="316"/>
      <c r="I1150" s="161" t="s">
        <v>123</v>
      </c>
      <c r="J1150" s="41"/>
      <c r="K1150" s="41"/>
      <c r="L1150" s="359"/>
      <c r="M1150" s="325"/>
      <c r="N1150" s="316"/>
      <c r="O1150" s="316"/>
    </row>
    <row r="1151" spans="1:17" x14ac:dyDescent="0.25">
      <c r="A1151" s="66" t="s">
        <v>125</v>
      </c>
      <c r="B1151" s="66"/>
      <c r="C1151" s="66"/>
      <c r="D1151" s="66"/>
      <c r="E1151" s="360"/>
      <c r="F1151" s="167" t="s">
        <v>51</v>
      </c>
      <c r="G1151" s="166" t="s">
        <v>59</v>
      </c>
      <c r="H1151" s="167" t="s">
        <v>60</v>
      </c>
      <c r="I1151" s="162" t="s">
        <v>125</v>
      </c>
      <c r="J1151" s="66"/>
      <c r="K1151" s="66"/>
      <c r="L1151" s="360"/>
      <c r="M1151" s="236" t="s">
        <v>51</v>
      </c>
      <c r="N1151" s="166" t="s">
        <v>59</v>
      </c>
      <c r="O1151" s="167" t="s">
        <v>60</v>
      </c>
    </row>
    <row r="1152" spans="1:17" ht="21" customHeight="1" x14ac:dyDescent="0.25">
      <c r="A1152" s="16">
        <v>0</v>
      </c>
      <c r="B1152" s="33" t="s">
        <v>98</v>
      </c>
      <c r="C1152" s="85">
        <v>1</v>
      </c>
      <c r="D1152" s="159"/>
      <c r="E1152" s="74">
        <v>2024</v>
      </c>
      <c r="F1152" s="76">
        <v>407</v>
      </c>
      <c r="G1152" s="76">
        <v>219</v>
      </c>
      <c r="H1152" s="76">
        <v>188</v>
      </c>
      <c r="I1152" s="18">
        <v>40</v>
      </c>
      <c r="J1152" s="33" t="s">
        <v>98</v>
      </c>
      <c r="K1152" s="159">
        <v>41</v>
      </c>
      <c r="L1152" s="74">
        <v>1984</v>
      </c>
      <c r="M1152" s="76">
        <v>949</v>
      </c>
      <c r="N1152" s="76">
        <v>509</v>
      </c>
      <c r="O1152" s="76">
        <v>440</v>
      </c>
    </row>
    <row r="1153" spans="1:17" x14ac:dyDescent="0.25">
      <c r="A1153" s="16">
        <v>1</v>
      </c>
      <c r="B1153" s="33" t="s">
        <v>98</v>
      </c>
      <c r="C1153" s="85">
        <v>2</v>
      </c>
      <c r="D1153" s="159"/>
      <c r="E1153" s="74">
        <v>2023</v>
      </c>
      <c r="F1153" s="76">
        <v>430</v>
      </c>
      <c r="G1153" s="76">
        <v>230</v>
      </c>
      <c r="H1153" s="76">
        <v>200</v>
      </c>
      <c r="I1153" s="18">
        <v>41</v>
      </c>
      <c r="J1153" s="33" t="s">
        <v>98</v>
      </c>
      <c r="K1153" s="159">
        <v>42</v>
      </c>
      <c r="L1153" s="74">
        <v>1983</v>
      </c>
      <c r="M1153" s="76">
        <v>985</v>
      </c>
      <c r="N1153" s="76">
        <v>515</v>
      </c>
      <c r="O1153" s="76">
        <v>470</v>
      </c>
    </row>
    <row r="1154" spans="1:17" x14ac:dyDescent="0.25">
      <c r="A1154" s="16">
        <v>2</v>
      </c>
      <c r="B1154" s="33" t="s">
        <v>98</v>
      </c>
      <c r="C1154" s="85">
        <v>3</v>
      </c>
      <c r="D1154" s="159"/>
      <c r="E1154" s="74">
        <v>2022</v>
      </c>
      <c r="F1154" s="76">
        <v>497</v>
      </c>
      <c r="G1154" s="76">
        <v>244</v>
      </c>
      <c r="H1154" s="76">
        <v>253</v>
      </c>
      <c r="I1154" s="18">
        <v>42</v>
      </c>
      <c r="J1154" s="33" t="s">
        <v>98</v>
      </c>
      <c r="K1154" s="159">
        <v>43</v>
      </c>
      <c r="L1154" s="74">
        <v>1982</v>
      </c>
      <c r="M1154" s="76">
        <v>1065</v>
      </c>
      <c r="N1154" s="76">
        <v>566</v>
      </c>
      <c r="O1154" s="76">
        <v>499</v>
      </c>
    </row>
    <row r="1155" spans="1:17" ht="12" customHeight="1" x14ac:dyDescent="0.25">
      <c r="A1155" s="16">
        <v>3</v>
      </c>
      <c r="B1155" s="33" t="s">
        <v>98</v>
      </c>
      <c r="C1155" s="85">
        <v>4</v>
      </c>
      <c r="D1155" s="159"/>
      <c r="E1155" s="74">
        <v>2021</v>
      </c>
      <c r="F1155" s="76">
        <v>562</v>
      </c>
      <c r="G1155" s="76">
        <v>276</v>
      </c>
      <c r="H1155" s="76">
        <v>286</v>
      </c>
      <c r="I1155" s="18">
        <v>43</v>
      </c>
      <c r="J1155" s="33" t="s">
        <v>98</v>
      </c>
      <c r="K1155" s="159">
        <v>44</v>
      </c>
      <c r="L1155" s="74">
        <v>1981</v>
      </c>
      <c r="M1155" s="76">
        <v>1017</v>
      </c>
      <c r="N1155" s="76">
        <v>547</v>
      </c>
      <c r="O1155" s="76">
        <v>470</v>
      </c>
    </row>
    <row r="1156" spans="1:17" ht="12" customHeight="1" x14ac:dyDescent="0.25">
      <c r="A1156" s="16">
        <v>4</v>
      </c>
      <c r="B1156" s="33" t="s">
        <v>98</v>
      </c>
      <c r="C1156" s="85">
        <v>5</v>
      </c>
      <c r="D1156" s="159"/>
      <c r="E1156" s="74">
        <v>2020</v>
      </c>
      <c r="F1156" s="76">
        <v>595</v>
      </c>
      <c r="G1156" s="76">
        <v>304</v>
      </c>
      <c r="H1156" s="76">
        <v>291</v>
      </c>
      <c r="I1156" s="18">
        <v>44</v>
      </c>
      <c r="J1156" s="33" t="s">
        <v>98</v>
      </c>
      <c r="K1156" s="159">
        <v>45</v>
      </c>
      <c r="L1156" s="74">
        <v>1980</v>
      </c>
      <c r="M1156" s="76">
        <v>1008</v>
      </c>
      <c r="N1156" s="76">
        <v>536</v>
      </c>
      <c r="O1156" s="76">
        <v>472</v>
      </c>
    </row>
    <row r="1157" spans="1:17" ht="12" customHeight="1" x14ac:dyDescent="0.25">
      <c r="A1157" s="16">
        <v>5</v>
      </c>
      <c r="B1157" s="33" t="s">
        <v>98</v>
      </c>
      <c r="C1157" s="85">
        <v>6</v>
      </c>
      <c r="D1157" s="159"/>
      <c r="E1157" s="74">
        <v>2019</v>
      </c>
      <c r="F1157" s="76">
        <v>598</v>
      </c>
      <c r="G1157" s="76">
        <v>313</v>
      </c>
      <c r="H1157" s="76">
        <v>285</v>
      </c>
      <c r="I1157" s="163">
        <v>40</v>
      </c>
      <c r="J1157" s="130" t="s">
        <v>98</v>
      </c>
      <c r="K1157" s="160">
        <v>45</v>
      </c>
      <c r="L1157" s="78"/>
      <c r="M1157" s="81">
        <v>5024</v>
      </c>
      <c r="N1157" s="81">
        <v>2673</v>
      </c>
      <c r="O1157" s="81">
        <v>2351</v>
      </c>
    </row>
    <row r="1158" spans="1:17" ht="12" customHeight="1" x14ac:dyDescent="0.25">
      <c r="A1158" s="28">
        <v>0</v>
      </c>
      <c r="B1158" s="130" t="s">
        <v>98</v>
      </c>
      <c r="C1158" s="224">
        <v>6</v>
      </c>
      <c r="D1158" s="160"/>
      <c r="E1158" s="78"/>
      <c r="F1158" s="81">
        <v>3089</v>
      </c>
      <c r="G1158" s="81">
        <v>1586</v>
      </c>
      <c r="H1158" s="81">
        <v>1503</v>
      </c>
      <c r="I1158" s="18"/>
      <c r="J1158" s="33"/>
      <c r="K1158" s="159"/>
      <c r="L1158" s="74"/>
      <c r="M1158" s="76"/>
    </row>
    <row r="1159" spans="1:17" ht="12" customHeight="1" x14ac:dyDescent="0.25">
      <c r="B1159" s="33"/>
      <c r="D1159" s="159"/>
      <c r="E1159" s="74"/>
      <c r="F1159" s="76">
        <v>0</v>
      </c>
      <c r="I1159" s="18">
        <v>45</v>
      </c>
      <c r="J1159" s="33" t="s">
        <v>98</v>
      </c>
      <c r="K1159" s="159">
        <v>46</v>
      </c>
      <c r="L1159" s="74">
        <v>1979</v>
      </c>
      <c r="M1159" s="76">
        <v>929</v>
      </c>
      <c r="N1159" s="76">
        <v>510</v>
      </c>
      <c r="O1159" s="76">
        <v>419</v>
      </c>
    </row>
    <row r="1160" spans="1:17" ht="12" customHeight="1" x14ac:dyDescent="0.25">
      <c r="A1160" s="16">
        <v>6</v>
      </c>
      <c r="B1160" s="33" t="s">
        <v>98</v>
      </c>
      <c r="C1160" s="85">
        <v>7</v>
      </c>
      <c r="D1160" s="159"/>
      <c r="E1160" s="74">
        <v>2018</v>
      </c>
      <c r="F1160" s="76">
        <v>628</v>
      </c>
      <c r="G1160" s="76">
        <v>307</v>
      </c>
      <c r="H1160" s="76">
        <v>321</v>
      </c>
      <c r="I1160" s="18">
        <v>46</v>
      </c>
      <c r="J1160" s="33" t="s">
        <v>98</v>
      </c>
      <c r="K1160" s="159">
        <v>47</v>
      </c>
      <c r="L1160" s="74">
        <v>1978</v>
      </c>
      <c r="M1160" s="76">
        <v>1061</v>
      </c>
      <c r="N1160" s="76">
        <v>575</v>
      </c>
      <c r="O1160" s="76">
        <v>486</v>
      </c>
      <c r="Q1160" s="76"/>
    </row>
    <row r="1161" spans="1:17" ht="12" customHeight="1" x14ac:dyDescent="0.25">
      <c r="A1161" s="16">
        <v>7</v>
      </c>
      <c r="B1161" s="33" t="s">
        <v>98</v>
      </c>
      <c r="C1161" s="85">
        <v>8</v>
      </c>
      <c r="D1161" s="159"/>
      <c r="E1161" s="74">
        <v>2017</v>
      </c>
      <c r="F1161" s="76">
        <v>717</v>
      </c>
      <c r="G1161" s="76">
        <v>354</v>
      </c>
      <c r="H1161" s="76">
        <v>363</v>
      </c>
      <c r="I1161" s="18">
        <v>47</v>
      </c>
      <c r="J1161" s="33" t="s">
        <v>98</v>
      </c>
      <c r="K1161" s="159">
        <v>48</v>
      </c>
      <c r="L1161" s="74">
        <v>1977</v>
      </c>
      <c r="M1161" s="76">
        <v>917</v>
      </c>
      <c r="N1161" s="76">
        <v>469</v>
      </c>
      <c r="O1161" s="76">
        <v>448</v>
      </c>
    </row>
    <row r="1162" spans="1:17" ht="12" customHeight="1" x14ac:dyDescent="0.25">
      <c r="A1162" s="16">
        <v>8</v>
      </c>
      <c r="B1162" s="33" t="s">
        <v>98</v>
      </c>
      <c r="C1162" s="85">
        <v>9</v>
      </c>
      <c r="D1162" s="159"/>
      <c r="E1162" s="74">
        <v>2016</v>
      </c>
      <c r="F1162" s="76">
        <v>718</v>
      </c>
      <c r="G1162" s="76">
        <v>376</v>
      </c>
      <c r="H1162" s="76">
        <v>342</v>
      </c>
      <c r="I1162" s="18">
        <v>48</v>
      </c>
      <c r="J1162" s="33" t="s">
        <v>98</v>
      </c>
      <c r="K1162" s="159">
        <v>49</v>
      </c>
      <c r="L1162" s="74">
        <v>1976</v>
      </c>
      <c r="M1162" s="76">
        <v>864</v>
      </c>
      <c r="N1162" s="76">
        <v>440</v>
      </c>
      <c r="O1162" s="76">
        <v>424</v>
      </c>
    </row>
    <row r="1163" spans="1:17" ht="12" customHeight="1" x14ac:dyDescent="0.25">
      <c r="A1163" s="16">
        <v>9</v>
      </c>
      <c r="B1163" s="33" t="s">
        <v>98</v>
      </c>
      <c r="C1163" s="85">
        <v>10</v>
      </c>
      <c r="D1163" s="159"/>
      <c r="E1163" s="74">
        <v>2015</v>
      </c>
      <c r="F1163" s="76">
        <v>708</v>
      </c>
      <c r="G1163" s="76">
        <v>375</v>
      </c>
      <c r="H1163" s="76">
        <v>333</v>
      </c>
      <c r="I1163" s="18">
        <v>49</v>
      </c>
      <c r="J1163" s="33" t="s">
        <v>98</v>
      </c>
      <c r="K1163" s="159">
        <v>50</v>
      </c>
      <c r="L1163" s="74">
        <v>1975</v>
      </c>
      <c r="M1163" s="76">
        <v>811</v>
      </c>
      <c r="N1163" s="76">
        <v>441</v>
      </c>
      <c r="O1163" s="76">
        <v>370</v>
      </c>
    </row>
    <row r="1164" spans="1:17" ht="12" customHeight="1" x14ac:dyDescent="0.25">
      <c r="A1164" s="16">
        <v>10</v>
      </c>
      <c r="B1164" s="33" t="s">
        <v>98</v>
      </c>
      <c r="C1164" s="85">
        <v>11</v>
      </c>
      <c r="D1164" s="159"/>
      <c r="E1164" s="74">
        <v>2014</v>
      </c>
      <c r="F1164" s="76">
        <v>699</v>
      </c>
      <c r="G1164" s="76">
        <v>346</v>
      </c>
      <c r="H1164" s="76">
        <v>353</v>
      </c>
      <c r="I1164" s="163">
        <v>45</v>
      </c>
      <c r="J1164" s="130" t="s">
        <v>98</v>
      </c>
      <c r="K1164" s="160">
        <v>50</v>
      </c>
      <c r="L1164" s="78"/>
      <c r="M1164" s="81">
        <v>4582</v>
      </c>
      <c r="N1164" s="81">
        <v>2435</v>
      </c>
      <c r="O1164" s="81">
        <v>2147</v>
      </c>
    </row>
    <row r="1165" spans="1:17" ht="12" customHeight="1" x14ac:dyDescent="0.25">
      <c r="A1165" s="16">
        <v>11</v>
      </c>
      <c r="B1165" s="33" t="s">
        <v>98</v>
      </c>
      <c r="C1165" s="85">
        <v>12</v>
      </c>
      <c r="D1165" s="159"/>
      <c r="E1165" s="74">
        <v>2013</v>
      </c>
      <c r="F1165" s="76">
        <v>789</v>
      </c>
      <c r="G1165" s="76">
        <v>377</v>
      </c>
      <c r="H1165" s="76">
        <v>412</v>
      </c>
      <c r="I1165" s="18"/>
      <c r="J1165" s="33"/>
      <c r="K1165" s="159"/>
      <c r="L1165" s="74"/>
      <c r="M1165" s="76"/>
    </row>
    <row r="1166" spans="1:17" ht="12" customHeight="1" x14ac:dyDescent="0.25">
      <c r="A1166" s="16">
        <v>12</v>
      </c>
      <c r="B1166" s="33" t="s">
        <v>98</v>
      </c>
      <c r="C1166" s="85">
        <v>13</v>
      </c>
      <c r="D1166" s="159"/>
      <c r="E1166" s="74">
        <v>2012</v>
      </c>
      <c r="F1166" s="76">
        <v>723</v>
      </c>
      <c r="G1166" s="76">
        <v>355</v>
      </c>
      <c r="H1166" s="76">
        <v>368</v>
      </c>
      <c r="I1166" s="18">
        <v>50</v>
      </c>
      <c r="J1166" s="33" t="s">
        <v>98</v>
      </c>
      <c r="K1166" s="159">
        <v>51</v>
      </c>
      <c r="L1166" s="74">
        <v>1974</v>
      </c>
      <c r="M1166" s="76">
        <v>928</v>
      </c>
      <c r="N1166" s="76">
        <v>459</v>
      </c>
      <c r="O1166" s="76">
        <v>469</v>
      </c>
    </row>
    <row r="1167" spans="1:17" ht="12" customHeight="1" x14ac:dyDescent="0.25">
      <c r="A1167" s="16">
        <v>13</v>
      </c>
      <c r="B1167" s="33" t="s">
        <v>98</v>
      </c>
      <c r="C1167" s="85">
        <v>14</v>
      </c>
      <c r="D1167" s="159"/>
      <c r="E1167" s="74">
        <v>2011</v>
      </c>
      <c r="F1167" s="76">
        <v>704</v>
      </c>
      <c r="G1167" s="76">
        <v>337</v>
      </c>
      <c r="H1167" s="76">
        <v>367</v>
      </c>
      <c r="I1167" s="18">
        <v>51</v>
      </c>
      <c r="J1167" s="33" t="s">
        <v>98</v>
      </c>
      <c r="K1167" s="159">
        <v>52</v>
      </c>
      <c r="L1167" s="74">
        <v>1973</v>
      </c>
      <c r="M1167" s="76">
        <v>948</v>
      </c>
      <c r="N1167" s="76">
        <v>504</v>
      </c>
      <c r="O1167" s="76">
        <v>444</v>
      </c>
    </row>
    <row r="1168" spans="1:17" ht="12" customHeight="1" x14ac:dyDescent="0.25">
      <c r="A1168" s="16">
        <v>14</v>
      </c>
      <c r="B1168" s="33" t="s">
        <v>98</v>
      </c>
      <c r="C1168" s="85">
        <v>15</v>
      </c>
      <c r="D1168" s="159"/>
      <c r="E1168" s="74">
        <v>2010</v>
      </c>
      <c r="F1168" s="76">
        <v>769</v>
      </c>
      <c r="G1168" s="76">
        <v>371</v>
      </c>
      <c r="H1168" s="76">
        <v>398</v>
      </c>
      <c r="I1168" s="18">
        <v>52</v>
      </c>
      <c r="J1168" s="33" t="s">
        <v>98</v>
      </c>
      <c r="K1168" s="159">
        <v>53</v>
      </c>
      <c r="L1168" s="74">
        <v>1972</v>
      </c>
      <c r="M1168" s="76">
        <v>1011</v>
      </c>
      <c r="N1168" s="76">
        <v>536</v>
      </c>
      <c r="O1168" s="76">
        <v>475</v>
      </c>
    </row>
    <row r="1169" spans="1:15" ht="12" customHeight="1" x14ac:dyDescent="0.25">
      <c r="A1169" s="28">
        <v>6</v>
      </c>
      <c r="B1169" s="130" t="s">
        <v>98</v>
      </c>
      <c r="C1169" s="224">
        <v>15</v>
      </c>
      <c r="D1169" s="160"/>
      <c r="E1169" s="78"/>
      <c r="F1169" s="81">
        <v>6455</v>
      </c>
      <c r="G1169" s="81">
        <v>3198</v>
      </c>
      <c r="H1169" s="81">
        <v>3257</v>
      </c>
      <c r="I1169" s="18">
        <v>53</v>
      </c>
      <c r="J1169" s="33" t="s">
        <v>98</v>
      </c>
      <c r="K1169" s="159">
        <v>54</v>
      </c>
      <c r="L1169" s="74">
        <v>1971</v>
      </c>
      <c r="M1169" s="76">
        <v>1138</v>
      </c>
      <c r="N1169" s="76">
        <v>609</v>
      </c>
      <c r="O1169" s="76">
        <v>529</v>
      </c>
    </row>
    <row r="1170" spans="1:15" ht="12" customHeight="1" x14ac:dyDescent="0.25">
      <c r="B1170" s="33"/>
      <c r="D1170" s="159"/>
      <c r="E1170" s="74"/>
      <c r="F1170" s="76">
        <v>0</v>
      </c>
      <c r="I1170" s="18">
        <v>54</v>
      </c>
      <c r="J1170" s="33" t="s">
        <v>98</v>
      </c>
      <c r="K1170" s="159">
        <v>55</v>
      </c>
      <c r="L1170" s="74">
        <v>1970</v>
      </c>
      <c r="M1170" s="76">
        <v>1154</v>
      </c>
      <c r="N1170" s="76">
        <v>591</v>
      </c>
      <c r="O1170" s="76">
        <v>563</v>
      </c>
    </row>
    <row r="1171" spans="1:15" ht="12" customHeight="1" x14ac:dyDescent="0.25">
      <c r="A1171" s="16">
        <v>15</v>
      </c>
      <c r="B1171" s="33" t="s">
        <v>98</v>
      </c>
      <c r="C1171" s="85">
        <v>16</v>
      </c>
      <c r="D1171" s="159"/>
      <c r="E1171" s="74">
        <v>2009</v>
      </c>
      <c r="F1171" s="76">
        <v>714</v>
      </c>
      <c r="G1171" s="76">
        <v>365</v>
      </c>
      <c r="H1171" s="76">
        <v>349</v>
      </c>
      <c r="I1171" s="163">
        <v>50</v>
      </c>
      <c r="J1171" s="130" t="s">
        <v>98</v>
      </c>
      <c r="K1171" s="160">
        <v>55</v>
      </c>
      <c r="L1171" s="78"/>
      <c r="M1171" s="81">
        <v>5179</v>
      </c>
      <c r="N1171" s="81">
        <v>2699</v>
      </c>
      <c r="O1171" s="81">
        <v>2480</v>
      </c>
    </row>
    <row r="1172" spans="1:15" ht="12" customHeight="1" x14ac:dyDescent="0.25">
      <c r="A1172" s="16">
        <v>16</v>
      </c>
      <c r="B1172" s="33" t="s">
        <v>98</v>
      </c>
      <c r="C1172" s="85">
        <v>17</v>
      </c>
      <c r="D1172" s="159"/>
      <c r="E1172" s="74">
        <v>2008</v>
      </c>
      <c r="F1172" s="76">
        <v>696</v>
      </c>
      <c r="G1172" s="76">
        <v>374</v>
      </c>
      <c r="H1172" s="76">
        <v>322</v>
      </c>
      <c r="I1172" s="18"/>
      <c r="J1172" s="33"/>
      <c r="K1172" s="159"/>
      <c r="L1172" s="74"/>
      <c r="M1172" s="76"/>
    </row>
    <row r="1173" spans="1:15" ht="12" customHeight="1" x14ac:dyDescent="0.25">
      <c r="A1173" s="16">
        <v>17</v>
      </c>
      <c r="B1173" s="33" t="s">
        <v>98</v>
      </c>
      <c r="C1173" s="85">
        <v>18</v>
      </c>
      <c r="D1173" s="159"/>
      <c r="E1173" s="74">
        <v>2007</v>
      </c>
      <c r="F1173" s="76">
        <v>696</v>
      </c>
      <c r="G1173" s="76">
        <v>377</v>
      </c>
      <c r="H1173" s="76">
        <v>319</v>
      </c>
      <c r="I1173" s="18">
        <v>55</v>
      </c>
      <c r="J1173" s="33" t="s">
        <v>98</v>
      </c>
      <c r="K1173" s="159">
        <v>56</v>
      </c>
      <c r="L1173" s="74">
        <v>1969</v>
      </c>
      <c r="M1173" s="76">
        <v>1185</v>
      </c>
      <c r="N1173" s="76">
        <v>613</v>
      </c>
      <c r="O1173" s="76">
        <v>572</v>
      </c>
    </row>
    <row r="1174" spans="1:15" ht="12" customHeight="1" x14ac:dyDescent="0.25">
      <c r="A1174" s="28">
        <v>15</v>
      </c>
      <c r="B1174" s="130" t="s">
        <v>98</v>
      </c>
      <c r="C1174" s="224">
        <v>18</v>
      </c>
      <c r="D1174" s="160"/>
      <c r="E1174" s="78"/>
      <c r="F1174" s="81">
        <v>2106</v>
      </c>
      <c r="G1174" s="81">
        <v>1116</v>
      </c>
      <c r="H1174" s="81">
        <v>990</v>
      </c>
      <c r="I1174" s="18">
        <v>56</v>
      </c>
      <c r="J1174" s="33" t="s">
        <v>98</v>
      </c>
      <c r="K1174" s="159">
        <v>57</v>
      </c>
      <c r="L1174" s="74">
        <v>1968</v>
      </c>
      <c r="M1174" s="76">
        <v>1201</v>
      </c>
      <c r="N1174" s="76">
        <v>605</v>
      </c>
      <c r="O1174" s="76">
        <v>596</v>
      </c>
    </row>
    <row r="1175" spans="1:15" ht="12" customHeight="1" x14ac:dyDescent="0.25">
      <c r="B1175" s="33"/>
      <c r="D1175" s="159"/>
      <c r="E1175" s="74"/>
      <c r="F1175" s="76">
        <v>0</v>
      </c>
      <c r="I1175" s="18">
        <v>57</v>
      </c>
      <c r="J1175" s="33" t="s">
        <v>98</v>
      </c>
      <c r="K1175" s="159">
        <v>58</v>
      </c>
      <c r="L1175" s="74">
        <v>1967</v>
      </c>
      <c r="M1175" s="76">
        <v>1227</v>
      </c>
      <c r="N1175" s="76">
        <v>611</v>
      </c>
      <c r="O1175" s="76">
        <v>616</v>
      </c>
    </row>
    <row r="1176" spans="1:15" ht="12" customHeight="1" x14ac:dyDescent="0.25">
      <c r="A1176" s="16">
        <v>18</v>
      </c>
      <c r="B1176" s="33" t="s">
        <v>98</v>
      </c>
      <c r="C1176" s="85">
        <v>19</v>
      </c>
      <c r="D1176" s="159"/>
      <c r="E1176" s="74">
        <v>2006</v>
      </c>
      <c r="F1176" s="76">
        <v>624</v>
      </c>
      <c r="G1176" s="76">
        <v>344</v>
      </c>
      <c r="H1176" s="76">
        <v>280</v>
      </c>
      <c r="I1176" s="18">
        <v>58</v>
      </c>
      <c r="J1176" s="33" t="s">
        <v>98</v>
      </c>
      <c r="K1176" s="159">
        <v>59</v>
      </c>
      <c r="L1176" s="74">
        <v>1966</v>
      </c>
      <c r="M1176" s="76">
        <v>1298</v>
      </c>
      <c r="N1176" s="76">
        <v>652</v>
      </c>
      <c r="O1176" s="76">
        <v>646</v>
      </c>
    </row>
    <row r="1177" spans="1:15" ht="12" customHeight="1" x14ac:dyDescent="0.25">
      <c r="A1177" s="16">
        <v>19</v>
      </c>
      <c r="B1177" s="33" t="s">
        <v>98</v>
      </c>
      <c r="C1177" s="85">
        <v>20</v>
      </c>
      <c r="D1177" s="159"/>
      <c r="E1177" s="74">
        <v>2005</v>
      </c>
      <c r="F1177" s="76">
        <v>608</v>
      </c>
      <c r="G1177" s="76">
        <v>333</v>
      </c>
      <c r="H1177" s="76">
        <v>275</v>
      </c>
      <c r="I1177" s="18">
        <v>59</v>
      </c>
      <c r="J1177" s="33" t="s">
        <v>98</v>
      </c>
      <c r="K1177" s="159">
        <v>60</v>
      </c>
      <c r="L1177" s="74">
        <v>1965</v>
      </c>
      <c r="M1177" s="76">
        <v>1359</v>
      </c>
      <c r="N1177" s="76">
        <v>694</v>
      </c>
      <c r="O1177" s="76">
        <v>665</v>
      </c>
    </row>
    <row r="1178" spans="1:15" ht="12" customHeight="1" x14ac:dyDescent="0.25">
      <c r="A1178" s="16">
        <v>20</v>
      </c>
      <c r="B1178" s="33" t="s">
        <v>98</v>
      </c>
      <c r="C1178" s="85">
        <v>21</v>
      </c>
      <c r="D1178" s="159"/>
      <c r="E1178" s="74">
        <v>2004</v>
      </c>
      <c r="F1178" s="76">
        <v>627</v>
      </c>
      <c r="G1178" s="76">
        <v>362</v>
      </c>
      <c r="H1178" s="76">
        <v>265</v>
      </c>
      <c r="I1178" s="163">
        <v>55</v>
      </c>
      <c r="J1178" s="130" t="s">
        <v>98</v>
      </c>
      <c r="K1178" s="160">
        <v>60</v>
      </c>
      <c r="L1178" s="78"/>
      <c r="M1178" s="81">
        <v>6270</v>
      </c>
      <c r="N1178" s="81">
        <v>3175</v>
      </c>
      <c r="O1178" s="81">
        <v>3095</v>
      </c>
    </row>
    <row r="1179" spans="1:15" ht="12" customHeight="1" x14ac:dyDescent="0.25">
      <c r="A1179" s="16">
        <v>21</v>
      </c>
      <c r="B1179" s="33" t="s">
        <v>98</v>
      </c>
      <c r="C1179" s="85">
        <v>22</v>
      </c>
      <c r="D1179" s="159"/>
      <c r="E1179" s="74">
        <v>2003</v>
      </c>
      <c r="F1179" s="76">
        <v>562</v>
      </c>
      <c r="G1179" s="76">
        <v>293</v>
      </c>
      <c r="H1179" s="76">
        <v>269</v>
      </c>
      <c r="I1179" s="18"/>
      <c r="J1179" s="33"/>
      <c r="K1179" s="159"/>
      <c r="L1179" s="74"/>
      <c r="M1179" s="76"/>
    </row>
    <row r="1180" spans="1:15" ht="12" customHeight="1" x14ac:dyDescent="0.25">
      <c r="A1180" s="16">
        <v>22</v>
      </c>
      <c r="B1180" s="33" t="s">
        <v>98</v>
      </c>
      <c r="C1180" s="85">
        <v>23</v>
      </c>
      <c r="D1180" s="159"/>
      <c r="E1180" s="74">
        <v>2002</v>
      </c>
      <c r="F1180" s="76">
        <v>599</v>
      </c>
      <c r="G1180" s="76">
        <v>341</v>
      </c>
      <c r="H1180" s="76">
        <v>258</v>
      </c>
      <c r="I1180" s="18">
        <v>60</v>
      </c>
      <c r="J1180" s="33" t="s">
        <v>98</v>
      </c>
      <c r="K1180" s="159">
        <v>61</v>
      </c>
      <c r="L1180" s="74">
        <v>1964</v>
      </c>
      <c r="M1180" s="76">
        <v>1414</v>
      </c>
      <c r="N1180" s="76">
        <v>710</v>
      </c>
      <c r="O1180" s="76">
        <v>704</v>
      </c>
    </row>
    <row r="1181" spans="1:15" ht="12" customHeight="1" x14ac:dyDescent="0.25">
      <c r="A1181" s="16">
        <v>23</v>
      </c>
      <c r="B1181" s="33" t="s">
        <v>98</v>
      </c>
      <c r="C1181" s="85">
        <v>24</v>
      </c>
      <c r="D1181" s="159"/>
      <c r="E1181" s="74">
        <v>2001</v>
      </c>
      <c r="F1181" s="76">
        <v>626</v>
      </c>
      <c r="G1181" s="76">
        <v>314</v>
      </c>
      <c r="H1181" s="76">
        <v>312</v>
      </c>
      <c r="I1181" s="18">
        <v>61</v>
      </c>
      <c r="J1181" s="33" t="s">
        <v>98</v>
      </c>
      <c r="K1181" s="159">
        <v>62</v>
      </c>
      <c r="L1181" s="74">
        <v>1963</v>
      </c>
      <c r="M1181" s="76">
        <v>1470</v>
      </c>
      <c r="N1181" s="76">
        <v>740</v>
      </c>
      <c r="O1181" s="76">
        <v>730</v>
      </c>
    </row>
    <row r="1182" spans="1:15" ht="12" customHeight="1" x14ac:dyDescent="0.25">
      <c r="A1182" s="16">
        <v>24</v>
      </c>
      <c r="B1182" s="33" t="s">
        <v>98</v>
      </c>
      <c r="C1182" s="85">
        <v>25</v>
      </c>
      <c r="D1182" s="159"/>
      <c r="E1182" s="74">
        <v>2000</v>
      </c>
      <c r="F1182" s="76">
        <v>599</v>
      </c>
      <c r="G1182" s="76">
        <v>344</v>
      </c>
      <c r="H1182" s="76">
        <v>255</v>
      </c>
      <c r="I1182" s="18">
        <v>62</v>
      </c>
      <c r="J1182" s="33" t="s">
        <v>98</v>
      </c>
      <c r="K1182" s="159">
        <v>63</v>
      </c>
      <c r="L1182" s="74">
        <v>1962</v>
      </c>
      <c r="M1182" s="76">
        <v>1498</v>
      </c>
      <c r="N1182" s="76">
        <v>736</v>
      </c>
      <c r="O1182" s="76">
        <v>762</v>
      </c>
    </row>
    <row r="1183" spans="1:15" ht="12" customHeight="1" x14ac:dyDescent="0.25">
      <c r="A1183" s="28">
        <v>18</v>
      </c>
      <c r="B1183" s="130" t="s">
        <v>98</v>
      </c>
      <c r="C1183" s="224">
        <v>25</v>
      </c>
      <c r="D1183" s="160"/>
      <c r="E1183" s="78"/>
      <c r="F1183" s="81">
        <v>4245</v>
      </c>
      <c r="G1183" s="81">
        <v>2331</v>
      </c>
      <c r="H1183" s="81">
        <v>1914</v>
      </c>
      <c r="I1183" s="18">
        <v>63</v>
      </c>
      <c r="J1183" s="33" t="s">
        <v>98</v>
      </c>
      <c r="K1183" s="159">
        <v>64</v>
      </c>
      <c r="L1183" s="74">
        <v>1961</v>
      </c>
      <c r="M1183" s="76">
        <v>1486</v>
      </c>
      <c r="N1183" s="76">
        <v>750</v>
      </c>
      <c r="O1183" s="76">
        <v>736</v>
      </c>
    </row>
    <row r="1184" spans="1:15" ht="12" customHeight="1" x14ac:dyDescent="0.25">
      <c r="B1184" s="33"/>
      <c r="D1184" s="159"/>
      <c r="E1184" s="74"/>
      <c r="F1184" s="76">
        <v>0</v>
      </c>
      <c r="I1184" s="18">
        <v>64</v>
      </c>
      <c r="J1184" s="33" t="s">
        <v>98</v>
      </c>
      <c r="K1184" s="159">
        <v>65</v>
      </c>
      <c r="L1184" s="74">
        <v>1960</v>
      </c>
      <c r="M1184" s="76">
        <v>1441</v>
      </c>
      <c r="N1184" s="76">
        <v>732</v>
      </c>
      <c r="O1184" s="76">
        <v>709</v>
      </c>
    </row>
    <row r="1185" spans="1:15" ht="12" customHeight="1" x14ac:dyDescent="0.25">
      <c r="A1185" s="16">
        <v>25</v>
      </c>
      <c r="B1185" s="33" t="s">
        <v>98</v>
      </c>
      <c r="C1185" s="85">
        <v>26</v>
      </c>
      <c r="D1185" s="159"/>
      <c r="E1185" s="74">
        <v>1999</v>
      </c>
      <c r="F1185" s="76">
        <v>579</v>
      </c>
      <c r="G1185" s="76">
        <v>349</v>
      </c>
      <c r="H1185" s="76">
        <v>230</v>
      </c>
      <c r="I1185" s="163">
        <v>60</v>
      </c>
      <c r="J1185" s="130" t="s">
        <v>98</v>
      </c>
      <c r="K1185" s="160">
        <v>65</v>
      </c>
      <c r="L1185" s="78"/>
      <c r="M1185" s="81">
        <v>7309</v>
      </c>
      <c r="N1185" s="81">
        <v>3668</v>
      </c>
      <c r="O1185" s="81">
        <v>3641</v>
      </c>
    </row>
    <row r="1186" spans="1:15" ht="12" customHeight="1" x14ac:dyDescent="0.25">
      <c r="A1186" s="16">
        <v>26</v>
      </c>
      <c r="B1186" s="33" t="s">
        <v>98</v>
      </c>
      <c r="C1186" s="85">
        <v>27</v>
      </c>
      <c r="D1186" s="159"/>
      <c r="E1186" s="74">
        <v>1998</v>
      </c>
      <c r="F1186" s="76">
        <v>546</v>
      </c>
      <c r="G1186" s="76">
        <v>291</v>
      </c>
      <c r="H1186" s="76">
        <v>255</v>
      </c>
      <c r="I1186" s="18"/>
      <c r="J1186" s="33"/>
      <c r="K1186" s="159"/>
      <c r="L1186" s="74"/>
      <c r="M1186" s="76"/>
    </row>
    <row r="1187" spans="1:15" ht="12" customHeight="1" x14ac:dyDescent="0.25">
      <c r="A1187" s="16">
        <v>27</v>
      </c>
      <c r="B1187" s="33" t="s">
        <v>98</v>
      </c>
      <c r="C1187" s="85">
        <v>28</v>
      </c>
      <c r="D1187" s="159"/>
      <c r="E1187" s="74">
        <v>1997</v>
      </c>
      <c r="F1187" s="76">
        <v>543</v>
      </c>
      <c r="G1187" s="76">
        <v>291</v>
      </c>
      <c r="H1187" s="76">
        <v>252</v>
      </c>
      <c r="I1187" s="18">
        <v>65</v>
      </c>
      <c r="J1187" s="33" t="s">
        <v>98</v>
      </c>
      <c r="K1187" s="159">
        <v>66</v>
      </c>
      <c r="L1187" s="74">
        <v>1959</v>
      </c>
      <c r="M1187" s="76">
        <v>1405</v>
      </c>
      <c r="N1187" s="76">
        <v>676</v>
      </c>
      <c r="O1187" s="76">
        <v>729</v>
      </c>
    </row>
    <row r="1188" spans="1:15" ht="12" customHeight="1" x14ac:dyDescent="0.25">
      <c r="A1188" s="16">
        <v>28</v>
      </c>
      <c r="B1188" s="33" t="s">
        <v>98</v>
      </c>
      <c r="C1188" s="85">
        <v>29</v>
      </c>
      <c r="D1188" s="159"/>
      <c r="E1188" s="74">
        <v>1996</v>
      </c>
      <c r="F1188" s="76">
        <v>476</v>
      </c>
      <c r="G1188" s="76">
        <v>240</v>
      </c>
      <c r="H1188" s="76">
        <v>236</v>
      </c>
      <c r="I1188" s="18">
        <v>66</v>
      </c>
      <c r="J1188" s="33" t="s">
        <v>98</v>
      </c>
      <c r="K1188" s="159">
        <v>67</v>
      </c>
      <c r="L1188" s="74">
        <v>1958</v>
      </c>
      <c r="M1188" s="76">
        <v>1290</v>
      </c>
      <c r="N1188" s="76">
        <v>626</v>
      </c>
      <c r="O1188" s="76">
        <v>664</v>
      </c>
    </row>
    <row r="1189" spans="1:15" ht="12" customHeight="1" x14ac:dyDescent="0.25">
      <c r="A1189" s="16">
        <v>29</v>
      </c>
      <c r="B1189" s="33" t="s">
        <v>98</v>
      </c>
      <c r="C1189" s="85">
        <v>30</v>
      </c>
      <c r="D1189" s="159"/>
      <c r="E1189" s="74">
        <v>1995</v>
      </c>
      <c r="F1189" s="76">
        <v>471</v>
      </c>
      <c r="G1189" s="76">
        <v>276</v>
      </c>
      <c r="H1189" s="76">
        <v>195</v>
      </c>
      <c r="I1189" s="18">
        <v>67</v>
      </c>
      <c r="J1189" s="33" t="s">
        <v>98</v>
      </c>
      <c r="K1189" s="159">
        <v>68</v>
      </c>
      <c r="L1189" s="74">
        <v>1957</v>
      </c>
      <c r="M1189" s="76">
        <v>1342</v>
      </c>
      <c r="N1189" s="76">
        <v>678</v>
      </c>
      <c r="O1189" s="76">
        <v>664</v>
      </c>
    </row>
    <row r="1190" spans="1:15" ht="12" customHeight="1" x14ac:dyDescent="0.25">
      <c r="A1190" s="28">
        <v>25</v>
      </c>
      <c r="B1190" s="130" t="s">
        <v>98</v>
      </c>
      <c r="C1190" s="224">
        <v>30</v>
      </c>
      <c r="D1190" s="160"/>
      <c r="E1190" s="78"/>
      <c r="F1190" s="81">
        <v>2615</v>
      </c>
      <c r="G1190" s="81">
        <v>1447</v>
      </c>
      <c r="H1190" s="81">
        <v>1168</v>
      </c>
      <c r="I1190" s="18">
        <v>68</v>
      </c>
      <c r="J1190" s="33" t="s">
        <v>98</v>
      </c>
      <c r="K1190" s="159">
        <v>69</v>
      </c>
      <c r="L1190" s="74">
        <v>1956</v>
      </c>
      <c r="M1190" s="76">
        <v>1344</v>
      </c>
      <c r="N1190" s="76">
        <v>638</v>
      </c>
      <c r="O1190" s="76">
        <v>706</v>
      </c>
    </row>
    <row r="1191" spans="1:15" ht="12" customHeight="1" x14ac:dyDescent="0.25">
      <c r="B1191" s="33"/>
      <c r="D1191" s="159"/>
      <c r="E1191" s="74"/>
      <c r="F1191" s="76">
        <v>0</v>
      </c>
      <c r="I1191" s="18">
        <v>69</v>
      </c>
      <c r="J1191" s="33" t="s">
        <v>98</v>
      </c>
      <c r="K1191" s="159">
        <v>70</v>
      </c>
      <c r="L1191" s="74">
        <v>1955</v>
      </c>
      <c r="M1191" s="76">
        <v>1283</v>
      </c>
      <c r="N1191" s="76">
        <v>629</v>
      </c>
      <c r="O1191" s="76">
        <v>654</v>
      </c>
    </row>
    <row r="1192" spans="1:15" ht="12" customHeight="1" x14ac:dyDescent="0.25">
      <c r="A1192" s="16">
        <v>30</v>
      </c>
      <c r="B1192" s="33" t="s">
        <v>98</v>
      </c>
      <c r="C1192" s="85">
        <v>31</v>
      </c>
      <c r="D1192" s="159"/>
      <c r="E1192" s="74">
        <v>1994</v>
      </c>
      <c r="F1192" s="76">
        <v>449</v>
      </c>
      <c r="G1192" s="76">
        <v>237</v>
      </c>
      <c r="H1192" s="76">
        <v>212</v>
      </c>
      <c r="I1192" s="163">
        <v>65</v>
      </c>
      <c r="J1192" s="130" t="s">
        <v>98</v>
      </c>
      <c r="K1192" s="160">
        <v>70</v>
      </c>
      <c r="L1192" s="78"/>
      <c r="M1192" s="81">
        <v>6664</v>
      </c>
      <c r="N1192" s="81">
        <v>3247</v>
      </c>
      <c r="O1192" s="81">
        <v>3417</v>
      </c>
    </row>
    <row r="1193" spans="1:15" ht="12" customHeight="1" x14ac:dyDescent="0.25">
      <c r="A1193" s="16">
        <v>31</v>
      </c>
      <c r="B1193" s="33" t="s">
        <v>98</v>
      </c>
      <c r="C1193" s="85">
        <v>32</v>
      </c>
      <c r="D1193" s="159"/>
      <c r="E1193" s="74">
        <v>1993</v>
      </c>
      <c r="F1193" s="76">
        <v>447</v>
      </c>
      <c r="G1193" s="76">
        <v>238</v>
      </c>
      <c r="H1193" s="76">
        <v>209</v>
      </c>
      <c r="I1193" s="18"/>
      <c r="J1193" s="33"/>
      <c r="K1193" s="159"/>
      <c r="L1193" s="74"/>
      <c r="M1193" s="76"/>
    </row>
    <row r="1194" spans="1:15" ht="12" customHeight="1" x14ac:dyDescent="0.25">
      <c r="A1194" s="16">
        <v>32</v>
      </c>
      <c r="B1194" s="33" t="s">
        <v>98</v>
      </c>
      <c r="C1194" s="85">
        <v>33</v>
      </c>
      <c r="D1194" s="159"/>
      <c r="E1194" s="74">
        <v>1992</v>
      </c>
      <c r="F1194" s="76">
        <v>522</v>
      </c>
      <c r="G1194" s="76">
        <v>276</v>
      </c>
      <c r="H1194" s="76">
        <v>246</v>
      </c>
      <c r="I1194" s="18">
        <v>70</v>
      </c>
      <c r="J1194" s="33" t="s">
        <v>98</v>
      </c>
      <c r="K1194" s="159">
        <v>71</v>
      </c>
      <c r="L1194" s="74">
        <v>1954</v>
      </c>
      <c r="M1194" s="76">
        <v>1297</v>
      </c>
      <c r="N1194" s="76">
        <v>644</v>
      </c>
      <c r="O1194" s="76">
        <v>653</v>
      </c>
    </row>
    <row r="1195" spans="1:15" ht="12" customHeight="1" x14ac:dyDescent="0.25">
      <c r="A1195" s="16">
        <v>33</v>
      </c>
      <c r="B1195" s="33" t="s">
        <v>98</v>
      </c>
      <c r="C1195" s="85">
        <v>34</v>
      </c>
      <c r="D1195" s="159"/>
      <c r="E1195" s="74">
        <v>1991</v>
      </c>
      <c r="F1195" s="76">
        <v>552</v>
      </c>
      <c r="G1195" s="76">
        <v>300</v>
      </c>
      <c r="H1195" s="76">
        <v>252</v>
      </c>
      <c r="I1195" s="18">
        <v>71</v>
      </c>
      <c r="J1195" s="33" t="s">
        <v>98</v>
      </c>
      <c r="K1195" s="159">
        <v>72</v>
      </c>
      <c r="L1195" s="74">
        <v>1953</v>
      </c>
      <c r="M1195" s="76">
        <v>1259</v>
      </c>
      <c r="N1195" s="76">
        <v>602</v>
      </c>
      <c r="O1195" s="76">
        <v>657</v>
      </c>
    </row>
    <row r="1196" spans="1:15" ht="12" customHeight="1" x14ac:dyDescent="0.25">
      <c r="A1196" s="16">
        <v>34</v>
      </c>
      <c r="B1196" s="33" t="s">
        <v>98</v>
      </c>
      <c r="C1196" s="85">
        <v>35</v>
      </c>
      <c r="D1196" s="159"/>
      <c r="E1196" s="74">
        <v>1990</v>
      </c>
      <c r="F1196" s="76">
        <v>794</v>
      </c>
      <c r="G1196" s="76">
        <v>402</v>
      </c>
      <c r="H1196" s="76">
        <v>392</v>
      </c>
      <c r="I1196" s="18">
        <v>72</v>
      </c>
      <c r="J1196" s="33" t="s">
        <v>98</v>
      </c>
      <c r="K1196" s="159">
        <v>73</v>
      </c>
      <c r="L1196" s="74">
        <v>1952</v>
      </c>
      <c r="M1196" s="76">
        <v>1195</v>
      </c>
      <c r="N1196" s="76">
        <v>567</v>
      </c>
      <c r="O1196" s="76">
        <v>628</v>
      </c>
    </row>
    <row r="1197" spans="1:15" ht="12" customHeight="1" x14ac:dyDescent="0.25">
      <c r="A1197" s="28">
        <v>30</v>
      </c>
      <c r="B1197" s="130" t="s">
        <v>98</v>
      </c>
      <c r="C1197" s="224">
        <v>35</v>
      </c>
      <c r="D1197" s="160"/>
      <c r="E1197" s="78"/>
      <c r="F1197" s="81">
        <v>2764</v>
      </c>
      <c r="G1197" s="81">
        <v>1453</v>
      </c>
      <c r="H1197" s="81">
        <v>1311</v>
      </c>
      <c r="I1197" s="18">
        <v>73</v>
      </c>
      <c r="J1197" s="33" t="s">
        <v>98</v>
      </c>
      <c r="K1197" s="159">
        <v>74</v>
      </c>
      <c r="L1197" s="74">
        <v>1951</v>
      </c>
      <c r="M1197" s="76">
        <v>1127</v>
      </c>
      <c r="N1197" s="76">
        <v>514</v>
      </c>
      <c r="O1197" s="76">
        <v>613</v>
      </c>
    </row>
    <row r="1198" spans="1:15" ht="12" customHeight="1" x14ac:dyDescent="0.25">
      <c r="B1198" s="33"/>
      <c r="D1198" s="159"/>
      <c r="E1198" s="74"/>
      <c r="F1198" s="76">
        <v>0</v>
      </c>
      <c r="I1198" s="18">
        <v>74</v>
      </c>
      <c r="J1198" s="33" t="s">
        <v>98</v>
      </c>
      <c r="K1198" s="159">
        <v>75</v>
      </c>
      <c r="L1198" s="74">
        <v>1950</v>
      </c>
      <c r="M1198" s="76">
        <v>1103</v>
      </c>
      <c r="N1198" s="76">
        <v>488</v>
      </c>
      <c r="O1198" s="76">
        <v>615</v>
      </c>
    </row>
    <row r="1199" spans="1:15" ht="12" customHeight="1" x14ac:dyDescent="0.25">
      <c r="A1199" s="16">
        <v>35</v>
      </c>
      <c r="B1199" s="33" t="s">
        <v>98</v>
      </c>
      <c r="C1199" s="85">
        <v>36</v>
      </c>
      <c r="D1199" s="159"/>
      <c r="E1199" s="74">
        <v>1989</v>
      </c>
      <c r="F1199" s="76">
        <v>860</v>
      </c>
      <c r="G1199" s="76">
        <v>432</v>
      </c>
      <c r="H1199" s="76">
        <v>428</v>
      </c>
      <c r="I1199" s="163">
        <v>70</v>
      </c>
      <c r="J1199" s="130" t="s">
        <v>98</v>
      </c>
      <c r="K1199" s="160">
        <v>75</v>
      </c>
      <c r="L1199" s="78"/>
      <c r="M1199" s="81">
        <v>5981</v>
      </c>
      <c r="N1199" s="81">
        <v>2815</v>
      </c>
      <c r="O1199" s="81">
        <v>3166</v>
      </c>
    </row>
    <row r="1200" spans="1:15" ht="12" customHeight="1" x14ac:dyDescent="0.25">
      <c r="A1200" s="16">
        <v>36</v>
      </c>
      <c r="B1200" s="33" t="s">
        <v>98</v>
      </c>
      <c r="C1200" s="85">
        <v>37</v>
      </c>
      <c r="D1200" s="159"/>
      <c r="E1200" s="74">
        <v>1988</v>
      </c>
      <c r="F1200" s="76">
        <v>923</v>
      </c>
      <c r="G1200" s="76">
        <v>488</v>
      </c>
      <c r="H1200" s="76">
        <v>435</v>
      </c>
      <c r="I1200" s="18"/>
      <c r="J1200" s="33"/>
      <c r="K1200" s="159"/>
      <c r="L1200" s="74"/>
      <c r="M1200" s="76"/>
    </row>
    <row r="1201" spans="1:19" ht="12" customHeight="1" x14ac:dyDescent="0.25">
      <c r="A1201" s="16">
        <v>37</v>
      </c>
      <c r="B1201" s="33" t="s">
        <v>98</v>
      </c>
      <c r="C1201" s="85">
        <v>38</v>
      </c>
      <c r="D1201" s="159"/>
      <c r="E1201" s="74">
        <v>1987</v>
      </c>
      <c r="F1201" s="76">
        <v>1017</v>
      </c>
      <c r="G1201" s="76">
        <v>523</v>
      </c>
      <c r="H1201" s="76">
        <v>494</v>
      </c>
      <c r="I1201" s="163">
        <v>75</v>
      </c>
      <c r="J1201" s="130" t="s">
        <v>98</v>
      </c>
      <c r="K1201" s="160">
        <v>80</v>
      </c>
      <c r="L1201" s="74"/>
      <c r="M1201" s="81">
        <v>3503</v>
      </c>
      <c r="N1201" s="81">
        <v>1557</v>
      </c>
      <c r="O1201" s="81">
        <v>1946</v>
      </c>
    </row>
    <row r="1202" spans="1:19" ht="12" customHeight="1" x14ac:dyDescent="0.25">
      <c r="A1202" s="16">
        <v>38</v>
      </c>
      <c r="B1202" s="33" t="s">
        <v>98</v>
      </c>
      <c r="C1202" s="85">
        <v>39</v>
      </c>
      <c r="D1202" s="159"/>
      <c r="E1202" s="74">
        <v>1986</v>
      </c>
      <c r="F1202" s="76">
        <v>978</v>
      </c>
      <c r="G1202" s="76">
        <v>511</v>
      </c>
      <c r="H1202" s="76">
        <v>467</v>
      </c>
      <c r="I1202" s="163">
        <v>80</v>
      </c>
      <c r="J1202" s="130" t="s">
        <v>98</v>
      </c>
      <c r="K1202" s="160">
        <v>85</v>
      </c>
      <c r="L1202" s="74"/>
      <c r="M1202" s="81">
        <v>3351</v>
      </c>
      <c r="N1202" s="81">
        <v>1347</v>
      </c>
      <c r="O1202" s="81">
        <v>2004</v>
      </c>
    </row>
    <row r="1203" spans="1:19" ht="12" customHeight="1" x14ac:dyDescent="0.25">
      <c r="A1203" s="16">
        <v>39</v>
      </c>
      <c r="B1203" s="33" t="s">
        <v>98</v>
      </c>
      <c r="C1203" s="85">
        <v>40</v>
      </c>
      <c r="D1203" s="159"/>
      <c r="E1203" s="74">
        <v>1985</v>
      </c>
      <c r="F1203" s="76">
        <v>1018</v>
      </c>
      <c r="G1203" s="76">
        <v>527</v>
      </c>
      <c r="H1203" s="76">
        <v>491</v>
      </c>
      <c r="I1203" s="356" t="s">
        <v>411</v>
      </c>
      <c r="J1203" s="357"/>
      <c r="K1203" s="357"/>
      <c r="L1203" s="74"/>
      <c r="M1203" s="81">
        <v>3408</v>
      </c>
      <c r="N1203" s="81">
        <v>1142</v>
      </c>
      <c r="O1203" s="81">
        <v>2266</v>
      </c>
      <c r="Q1203" s="81"/>
      <c r="R1203" s="81"/>
      <c r="S1203" s="81"/>
    </row>
    <row r="1204" spans="1:19" ht="12" customHeight="1" x14ac:dyDescent="0.25">
      <c r="A1204" s="28">
        <v>35</v>
      </c>
      <c r="B1204" s="130" t="s">
        <v>98</v>
      </c>
      <c r="C1204" s="224">
        <v>40</v>
      </c>
      <c r="D1204" s="160"/>
      <c r="E1204" s="78"/>
      <c r="F1204" s="81">
        <v>4796</v>
      </c>
      <c r="G1204" s="81">
        <v>2481</v>
      </c>
      <c r="H1204" s="81">
        <v>2315</v>
      </c>
      <c r="I1204" s="356" t="s">
        <v>412</v>
      </c>
      <c r="J1204" s="357"/>
      <c r="K1204" s="357"/>
      <c r="L1204" s="74"/>
      <c r="M1204" s="81">
        <v>77341</v>
      </c>
      <c r="N1204" s="81">
        <v>38370</v>
      </c>
      <c r="O1204" s="81">
        <v>38971</v>
      </c>
    </row>
    <row r="1205" spans="1:19" ht="12" customHeight="1" x14ac:dyDescent="0.25">
      <c r="A1205" s="28"/>
      <c r="B1205" s="130"/>
      <c r="C1205" s="224"/>
      <c r="D1205" s="160"/>
      <c r="E1205" s="171"/>
      <c r="F1205" s="81"/>
      <c r="G1205" s="81"/>
      <c r="H1205" s="81"/>
      <c r="I1205" s="174"/>
      <c r="J1205" s="41"/>
      <c r="L1205" s="84"/>
      <c r="M1205" s="81"/>
      <c r="N1205" s="81"/>
      <c r="O1205" s="81"/>
    </row>
    <row r="1206" spans="1:19" x14ac:dyDescent="0.25">
      <c r="A1206" s="287" t="s">
        <v>399</v>
      </c>
      <c r="B1206" s="287"/>
      <c r="C1206" s="287"/>
      <c r="D1206" s="287"/>
      <c r="E1206" s="287"/>
      <c r="F1206" s="287"/>
      <c r="G1206" s="287"/>
      <c r="H1206" s="287"/>
      <c r="I1206" s="287"/>
      <c r="J1206" s="287"/>
      <c r="K1206" s="287"/>
      <c r="L1206" s="287"/>
      <c r="M1206" s="287"/>
      <c r="N1206" s="287"/>
      <c r="O1206" s="287"/>
    </row>
    <row r="1207" spans="1:19" x14ac:dyDescent="0.25">
      <c r="A1207" s="41" t="s">
        <v>285</v>
      </c>
      <c r="B1207" s="41"/>
      <c r="C1207" s="41"/>
      <c r="D1207" s="41"/>
      <c r="E1207" s="41"/>
      <c r="F1207" s="165"/>
      <c r="G1207" s="165"/>
      <c r="H1207" s="165"/>
      <c r="I1207" s="41"/>
      <c r="J1207" s="41"/>
      <c r="K1207" s="41"/>
      <c r="L1207" s="41"/>
      <c r="M1207" s="232"/>
      <c r="N1207" s="165"/>
      <c r="O1207" s="165"/>
    </row>
    <row r="1208" spans="1:19" x14ac:dyDescent="0.25">
      <c r="C1208" s="41"/>
    </row>
    <row r="1209" spans="1:19" x14ac:dyDescent="0.25">
      <c r="A1209" s="88" t="s">
        <v>122</v>
      </c>
      <c r="B1209" s="88"/>
      <c r="C1209" s="88"/>
      <c r="D1209" s="88"/>
      <c r="E1209" s="358" t="s">
        <v>331</v>
      </c>
      <c r="F1209" s="323" t="s">
        <v>0</v>
      </c>
      <c r="G1209" s="251"/>
      <c r="H1209" s="251"/>
      <c r="I1209" s="151" t="s">
        <v>122</v>
      </c>
      <c r="J1209" s="88"/>
      <c r="K1209" s="88"/>
      <c r="L1209" s="358" t="s">
        <v>331</v>
      </c>
      <c r="M1209" s="323" t="s">
        <v>0</v>
      </c>
      <c r="N1209" s="251"/>
      <c r="O1209" s="251"/>
    </row>
    <row r="1210" spans="1:19" x14ac:dyDescent="0.25">
      <c r="A1210" s="41" t="s">
        <v>123</v>
      </c>
      <c r="B1210" s="41"/>
      <c r="C1210" s="41"/>
      <c r="D1210" s="41"/>
      <c r="E1210" s="359"/>
      <c r="F1210" s="325"/>
      <c r="G1210" s="316"/>
      <c r="H1210" s="316"/>
      <c r="I1210" s="161" t="s">
        <v>123</v>
      </c>
      <c r="J1210" s="41"/>
      <c r="K1210" s="41"/>
      <c r="L1210" s="359"/>
      <c r="M1210" s="325"/>
      <c r="N1210" s="316"/>
      <c r="O1210" s="316"/>
    </row>
    <row r="1211" spans="1:19" x14ac:dyDescent="0.25">
      <c r="A1211" s="66" t="s">
        <v>125</v>
      </c>
      <c r="B1211" s="66"/>
      <c r="C1211" s="66"/>
      <c r="D1211" s="66"/>
      <c r="E1211" s="360"/>
      <c r="F1211" s="167" t="s">
        <v>51</v>
      </c>
      <c r="G1211" s="166" t="s">
        <v>59</v>
      </c>
      <c r="H1211" s="167" t="s">
        <v>60</v>
      </c>
      <c r="I1211" s="162" t="s">
        <v>125</v>
      </c>
      <c r="J1211" s="66"/>
      <c r="K1211" s="66"/>
      <c r="L1211" s="360"/>
      <c r="M1211" s="236" t="s">
        <v>51</v>
      </c>
      <c r="N1211" s="166" t="s">
        <v>59</v>
      </c>
      <c r="O1211" s="167" t="s">
        <v>60</v>
      </c>
    </row>
    <row r="1212" spans="1:19" ht="21" customHeight="1" x14ac:dyDescent="0.25">
      <c r="A1212" s="16">
        <v>0</v>
      </c>
      <c r="B1212" s="33" t="s">
        <v>98</v>
      </c>
      <c r="C1212" s="85">
        <v>1</v>
      </c>
      <c r="D1212" s="159"/>
      <c r="E1212" s="74">
        <v>2024</v>
      </c>
      <c r="F1212" s="76">
        <v>509</v>
      </c>
      <c r="G1212" s="76">
        <v>263</v>
      </c>
      <c r="H1212" s="76">
        <v>246</v>
      </c>
      <c r="I1212" s="18">
        <v>40</v>
      </c>
      <c r="J1212" s="33" t="s">
        <v>98</v>
      </c>
      <c r="K1212" s="159">
        <v>41</v>
      </c>
      <c r="L1212" s="74">
        <v>1984</v>
      </c>
      <c r="M1212" s="76">
        <v>1107</v>
      </c>
      <c r="N1212" s="76">
        <v>549</v>
      </c>
      <c r="O1212" s="76">
        <v>558</v>
      </c>
    </row>
    <row r="1213" spans="1:19" x14ac:dyDescent="0.25">
      <c r="A1213" s="16">
        <v>1</v>
      </c>
      <c r="B1213" s="33" t="s">
        <v>98</v>
      </c>
      <c r="C1213" s="85">
        <v>2</v>
      </c>
      <c r="D1213" s="159"/>
      <c r="E1213" s="74">
        <v>2023</v>
      </c>
      <c r="F1213" s="76">
        <v>524</v>
      </c>
      <c r="G1213" s="76">
        <v>262</v>
      </c>
      <c r="H1213" s="76">
        <v>262</v>
      </c>
      <c r="I1213" s="18">
        <v>41</v>
      </c>
      <c r="J1213" s="33" t="s">
        <v>98</v>
      </c>
      <c r="K1213" s="159">
        <v>42</v>
      </c>
      <c r="L1213" s="74">
        <v>1983</v>
      </c>
      <c r="M1213" s="76">
        <v>1127</v>
      </c>
      <c r="N1213" s="76">
        <v>579</v>
      </c>
      <c r="O1213" s="76">
        <v>548</v>
      </c>
    </row>
    <row r="1214" spans="1:19" x14ac:dyDescent="0.25">
      <c r="A1214" s="16">
        <v>2</v>
      </c>
      <c r="B1214" s="33" t="s">
        <v>98</v>
      </c>
      <c r="C1214" s="85">
        <v>3</v>
      </c>
      <c r="D1214" s="159"/>
      <c r="E1214" s="74">
        <v>2022</v>
      </c>
      <c r="F1214" s="76">
        <v>599</v>
      </c>
      <c r="G1214" s="76">
        <v>303</v>
      </c>
      <c r="H1214" s="76">
        <v>296</v>
      </c>
      <c r="I1214" s="18">
        <v>42</v>
      </c>
      <c r="J1214" s="33" t="s">
        <v>98</v>
      </c>
      <c r="K1214" s="159">
        <v>43</v>
      </c>
      <c r="L1214" s="74">
        <v>1982</v>
      </c>
      <c r="M1214" s="76">
        <v>1171</v>
      </c>
      <c r="N1214" s="76">
        <v>590</v>
      </c>
      <c r="O1214" s="76">
        <v>581</v>
      </c>
    </row>
    <row r="1215" spans="1:19" ht="12" customHeight="1" x14ac:dyDescent="0.25">
      <c r="A1215" s="16">
        <v>3</v>
      </c>
      <c r="B1215" s="33" t="s">
        <v>98</v>
      </c>
      <c r="C1215" s="85">
        <v>4</v>
      </c>
      <c r="D1215" s="159"/>
      <c r="E1215" s="74">
        <v>2021</v>
      </c>
      <c r="F1215" s="76">
        <v>634</v>
      </c>
      <c r="G1215" s="76">
        <v>328</v>
      </c>
      <c r="H1215" s="76">
        <v>306</v>
      </c>
      <c r="I1215" s="18">
        <v>43</v>
      </c>
      <c r="J1215" s="33" t="s">
        <v>98</v>
      </c>
      <c r="K1215" s="159">
        <v>44</v>
      </c>
      <c r="L1215" s="74">
        <v>1981</v>
      </c>
      <c r="M1215" s="76">
        <v>1204</v>
      </c>
      <c r="N1215" s="76">
        <v>658</v>
      </c>
      <c r="O1215" s="76">
        <v>546</v>
      </c>
    </row>
    <row r="1216" spans="1:19" ht="12" customHeight="1" x14ac:dyDescent="0.25">
      <c r="A1216" s="16">
        <v>4</v>
      </c>
      <c r="B1216" s="33" t="s">
        <v>98</v>
      </c>
      <c r="C1216" s="85">
        <v>5</v>
      </c>
      <c r="D1216" s="159"/>
      <c r="E1216" s="74">
        <v>2020</v>
      </c>
      <c r="F1216" s="76">
        <v>706</v>
      </c>
      <c r="G1216" s="76">
        <v>367</v>
      </c>
      <c r="H1216" s="76">
        <v>339</v>
      </c>
      <c r="I1216" s="18">
        <v>44</v>
      </c>
      <c r="J1216" s="33" t="s">
        <v>98</v>
      </c>
      <c r="K1216" s="159">
        <v>45</v>
      </c>
      <c r="L1216" s="74">
        <v>1980</v>
      </c>
      <c r="M1216" s="76">
        <v>1212</v>
      </c>
      <c r="N1216" s="76">
        <v>650</v>
      </c>
      <c r="O1216" s="76">
        <v>562</v>
      </c>
    </row>
    <row r="1217" spans="1:17" ht="12" customHeight="1" x14ac:dyDescent="0.25">
      <c r="A1217" s="16">
        <v>5</v>
      </c>
      <c r="B1217" s="33" t="s">
        <v>98</v>
      </c>
      <c r="C1217" s="85">
        <v>6</v>
      </c>
      <c r="D1217" s="159"/>
      <c r="E1217" s="74">
        <v>2019</v>
      </c>
      <c r="F1217" s="76">
        <v>709</v>
      </c>
      <c r="G1217" s="76">
        <v>371</v>
      </c>
      <c r="H1217" s="76">
        <v>338</v>
      </c>
      <c r="I1217" s="163">
        <v>40</v>
      </c>
      <c r="J1217" s="130" t="s">
        <v>98</v>
      </c>
      <c r="K1217" s="160">
        <v>45</v>
      </c>
      <c r="L1217" s="78"/>
      <c r="M1217" s="81">
        <v>5821</v>
      </c>
      <c r="N1217" s="81">
        <v>3026</v>
      </c>
      <c r="O1217" s="81">
        <v>2795</v>
      </c>
    </row>
    <row r="1218" spans="1:17" ht="12" customHeight="1" x14ac:dyDescent="0.25">
      <c r="A1218" s="28">
        <v>0</v>
      </c>
      <c r="B1218" s="130" t="s">
        <v>98</v>
      </c>
      <c r="C1218" s="224">
        <v>6</v>
      </c>
      <c r="D1218" s="160"/>
      <c r="E1218" s="78"/>
      <c r="F1218" s="81">
        <v>3681</v>
      </c>
      <c r="G1218" s="81">
        <v>1894</v>
      </c>
      <c r="H1218" s="81">
        <v>1787</v>
      </c>
      <c r="I1218" s="18"/>
      <c r="J1218" s="33"/>
      <c r="K1218" s="159"/>
      <c r="L1218" s="74"/>
      <c r="M1218" s="76"/>
    </row>
    <row r="1219" spans="1:17" ht="12" customHeight="1" x14ac:dyDescent="0.25">
      <c r="B1219" s="33"/>
      <c r="D1219" s="159"/>
      <c r="E1219" s="74"/>
      <c r="F1219" s="76">
        <v>0</v>
      </c>
      <c r="I1219" s="18">
        <v>45</v>
      </c>
      <c r="J1219" s="33" t="s">
        <v>98</v>
      </c>
      <c r="K1219" s="159">
        <v>46</v>
      </c>
      <c r="L1219" s="74">
        <v>1979</v>
      </c>
      <c r="M1219" s="76">
        <v>1147</v>
      </c>
      <c r="N1219" s="76">
        <v>607</v>
      </c>
      <c r="O1219" s="76">
        <v>540</v>
      </c>
    </row>
    <row r="1220" spans="1:17" ht="12" customHeight="1" x14ac:dyDescent="0.25">
      <c r="A1220" s="16">
        <v>6</v>
      </c>
      <c r="B1220" s="33" t="s">
        <v>98</v>
      </c>
      <c r="C1220" s="85">
        <v>7</v>
      </c>
      <c r="D1220" s="159"/>
      <c r="E1220" s="74">
        <v>2018</v>
      </c>
      <c r="F1220" s="76">
        <v>767</v>
      </c>
      <c r="G1220" s="76">
        <v>394</v>
      </c>
      <c r="H1220" s="76">
        <v>373</v>
      </c>
      <c r="I1220" s="18">
        <v>46</v>
      </c>
      <c r="J1220" s="33" t="s">
        <v>98</v>
      </c>
      <c r="K1220" s="159">
        <v>47</v>
      </c>
      <c r="L1220" s="74">
        <v>1978</v>
      </c>
      <c r="M1220" s="76">
        <v>1147</v>
      </c>
      <c r="N1220" s="76">
        <v>620</v>
      </c>
      <c r="O1220" s="76">
        <v>527</v>
      </c>
    </row>
    <row r="1221" spans="1:17" ht="12" customHeight="1" x14ac:dyDescent="0.25">
      <c r="A1221" s="16">
        <v>7</v>
      </c>
      <c r="B1221" s="33" t="s">
        <v>98</v>
      </c>
      <c r="C1221" s="85">
        <v>8</v>
      </c>
      <c r="D1221" s="159"/>
      <c r="E1221" s="74">
        <v>2017</v>
      </c>
      <c r="F1221" s="76">
        <v>815</v>
      </c>
      <c r="G1221" s="76">
        <v>426</v>
      </c>
      <c r="H1221" s="76">
        <v>389</v>
      </c>
      <c r="I1221" s="18">
        <v>47</v>
      </c>
      <c r="J1221" s="33" t="s">
        <v>98</v>
      </c>
      <c r="K1221" s="159">
        <v>48</v>
      </c>
      <c r="L1221" s="74">
        <v>1977</v>
      </c>
      <c r="M1221" s="76">
        <v>1111</v>
      </c>
      <c r="N1221" s="76">
        <v>596</v>
      </c>
      <c r="O1221" s="76">
        <v>515</v>
      </c>
      <c r="Q1221" s="76"/>
    </row>
    <row r="1222" spans="1:17" ht="12" customHeight="1" x14ac:dyDescent="0.25">
      <c r="A1222" s="16">
        <v>8</v>
      </c>
      <c r="B1222" s="33" t="s">
        <v>98</v>
      </c>
      <c r="C1222" s="85">
        <v>9</v>
      </c>
      <c r="D1222" s="159"/>
      <c r="E1222" s="74">
        <v>2016</v>
      </c>
      <c r="F1222" s="76">
        <v>781</v>
      </c>
      <c r="G1222" s="76">
        <v>383</v>
      </c>
      <c r="H1222" s="76">
        <v>398</v>
      </c>
      <c r="I1222" s="18">
        <v>48</v>
      </c>
      <c r="J1222" s="33" t="s">
        <v>98</v>
      </c>
      <c r="K1222" s="159">
        <v>49</v>
      </c>
      <c r="L1222" s="74">
        <v>1976</v>
      </c>
      <c r="M1222" s="76">
        <v>1019</v>
      </c>
      <c r="N1222" s="76">
        <v>514</v>
      </c>
      <c r="O1222" s="76">
        <v>505</v>
      </c>
    </row>
    <row r="1223" spans="1:17" ht="12" customHeight="1" x14ac:dyDescent="0.25">
      <c r="A1223" s="16">
        <v>9</v>
      </c>
      <c r="B1223" s="33" t="s">
        <v>98</v>
      </c>
      <c r="C1223" s="85">
        <v>10</v>
      </c>
      <c r="D1223" s="159"/>
      <c r="E1223" s="74">
        <v>2015</v>
      </c>
      <c r="F1223" s="76">
        <v>888</v>
      </c>
      <c r="G1223" s="76">
        <v>484</v>
      </c>
      <c r="H1223" s="76">
        <v>404</v>
      </c>
      <c r="I1223" s="18">
        <v>49</v>
      </c>
      <c r="J1223" s="33" t="s">
        <v>98</v>
      </c>
      <c r="K1223" s="159">
        <v>50</v>
      </c>
      <c r="L1223" s="74">
        <v>1975</v>
      </c>
      <c r="M1223" s="76">
        <v>930</v>
      </c>
      <c r="N1223" s="76">
        <v>476</v>
      </c>
      <c r="O1223" s="76">
        <v>454</v>
      </c>
    </row>
    <row r="1224" spans="1:17" ht="12" customHeight="1" x14ac:dyDescent="0.25">
      <c r="A1224" s="16">
        <v>10</v>
      </c>
      <c r="B1224" s="33" t="s">
        <v>98</v>
      </c>
      <c r="C1224" s="85">
        <v>11</v>
      </c>
      <c r="D1224" s="159"/>
      <c r="E1224" s="74">
        <v>2014</v>
      </c>
      <c r="F1224" s="76">
        <v>855</v>
      </c>
      <c r="G1224" s="76">
        <v>449</v>
      </c>
      <c r="H1224" s="76">
        <v>406</v>
      </c>
      <c r="I1224" s="163">
        <v>45</v>
      </c>
      <c r="J1224" s="130" t="s">
        <v>98</v>
      </c>
      <c r="K1224" s="160">
        <v>50</v>
      </c>
      <c r="L1224" s="78"/>
      <c r="M1224" s="81">
        <v>5354</v>
      </c>
      <c r="N1224" s="81">
        <v>2813</v>
      </c>
      <c r="O1224" s="81">
        <v>2541</v>
      </c>
    </row>
    <row r="1225" spans="1:17" ht="12" customHeight="1" x14ac:dyDescent="0.25">
      <c r="A1225" s="16">
        <v>11</v>
      </c>
      <c r="B1225" s="33" t="s">
        <v>98</v>
      </c>
      <c r="C1225" s="85">
        <v>12</v>
      </c>
      <c r="D1225" s="159"/>
      <c r="E1225" s="74">
        <v>2013</v>
      </c>
      <c r="F1225" s="76">
        <v>863</v>
      </c>
      <c r="G1225" s="76">
        <v>446</v>
      </c>
      <c r="H1225" s="76">
        <v>417</v>
      </c>
      <c r="I1225" s="18"/>
      <c r="J1225" s="33"/>
      <c r="K1225" s="159"/>
      <c r="L1225" s="74"/>
      <c r="M1225" s="76"/>
    </row>
    <row r="1226" spans="1:17" ht="12" customHeight="1" x14ac:dyDescent="0.25">
      <c r="A1226" s="16">
        <v>12</v>
      </c>
      <c r="B1226" s="33" t="s">
        <v>98</v>
      </c>
      <c r="C1226" s="85">
        <v>13</v>
      </c>
      <c r="D1226" s="159"/>
      <c r="E1226" s="74">
        <v>2012</v>
      </c>
      <c r="F1226" s="76">
        <v>802</v>
      </c>
      <c r="G1226" s="76">
        <v>433</v>
      </c>
      <c r="H1226" s="76">
        <v>369</v>
      </c>
      <c r="I1226" s="18">
        <v>50</v>
      </c>
      <c r="J1226" s="33" t="s">
        <v>98</v>
      </c>
      <c r="K1226" s="159">
        <v>51</v>
      </c>
      <c r="L1226" s="74">
        <v>1974</v>
      </c>
      <c r="M1226" s="76">
        <v>989</v>
      </c>
      <c r="N1226" s="76">
        <v>537</v>
      </c>
      <c r="O1226" s="76">
        <v>452</v>
      </c>
    </row>
    <row r="1227" spans="1:17" ht="12" customHeight="1" x14ac:dyDescent="0.25">
      <c r="A1227" s="16">
        <v>13</v>
      </c>
      <c r="B1227" s="33" t="s">
        <v>98</v>
      </c>
      <c r="C1227" s="85">
        <v>14</v>
      </c>
      <c r="D1227" s="159"/>
      <c r="E1227" s="74">
        <v>2011</v>
      </c>
      <c r="F1227" s="76">
        <v>826</v>
      </c>
      <c r="G1227" s="76">
        <v>436</v>
      </c>
      <c r="H1227" s="76">
        <v>390</v>
      </c>
      <c r="I1227" s="18">
        <v>51</v>
      </c>
      <c r="J1227" s="33" t="s">
        <v>98</v>
      </c>
      <c r="K1227" s="159">
        <v>52</v>
      </c>
      <c r="L1227" s="74">
        <v>1973</v>
      </c>
      <c r="M1227" s="76">
        <v>1031</v>
      </c>
      <c r="N1227" s="76">
        <v>541</v>
      </c>
      <c r="O1227" s="76">
        <v>490</v>
      </c>
    </row>
    <row r="1228" spans="1:17" ht="12" customHeight="1" x14ac:dyDescent="0.25">
      <c r="A1228" s="16">
        <v>14</v>
      </c>
      <c r="B1228" s="33" t="s">
        <v>98</v>
      </c>
      <c r="C1228" s="85">
        <v>15</v>
      </c>
      <c r="D1228" s="159"/>
      <c r="E1228" s="74">
        <v>2010</v>
      </c>
      <c r="F1228" s="76">
        <v>826</v>
      </c>
      <c r="G1228" s="76">
        <v>429</v>
      </c>
      <c r="H1228" s="76">
        <v>397</v>
      </c>
      <c r="I1228" s="18">
        <v>52</v>
      </c>
      <c r="J1228" s="33" t="s">
        <v>98</v>
      </c>
      <c r="K1228" s="159">
        <v>53</v>
      </c>
      <c r="L1228" s="74">
        <v>1972</v>
      </c>
      <c r="M1228" s="76">
        <v>1166</v>
      </c>
      <c r="N1228" s="76">
        <v>603</v>
      </c>
      <c r="O1228" s="76">
        <v>563</v>
      </c>
    </row>
    <row r="1229" spans="1:17" ht="12" customHeight="1" x14ac:dyDescent="0.25">
      <c r="A1229" s="28">
        <v>6</v>
      </c>
      <c r="B1229" s="130" t="s">
        <v>98</v>
      </c>
      <c r="C1229" s="224">
        <v>15</v>
      </c>
      <c r="D1229" s="160"/>
      <c r="E1229" s="78"/>
      <c r="F1229" s="81">
        <v>7423</v>
      </c>
      <c r="G1229" s="81">
        <v>3880</v>
      </c>
      <c r="H1229" s="81">
        <v>3543</v>
      </c>
      <c r="I1229" s="18">
        <v>53</v>
      </c>
      <c r="J1229" s="33" t="s">
        <v>98</v>
      </c>
      <c r="K1229" s="159">
        <v>54</v>
      </c>
      <c r="L1229" s="74">
        <v>1971</v>
      </c>
      <c r="M1229" s="76">
        <v>1306</v>
      </c>
      <c r="N1229" s="76">
        <v>653</v>
      </c>
      <c r="O1229" s="76">
        <v>653</v>
      </c>
    </row>
    <row r="1230" spans="1:17" ht="12" customHeight="1" x14ac:dyDescent="0.25">
      <c r="B1230" s="33"/>
      <c r="D1230" s="159"/>
      <c r="E1230" s="74"/>
      <c r="F1230" s="76">
        <v>0</v>
      </c>
      <c r="I1230" s="18">
        <v>54</v>
      </c>
      <c r="J1230" s="33" t="s">
        <v>98</v>
      </c>
      <c r="K1230" s="159">
        <v>55</v>
      </c>
      <c r="L1230" s="74">
        <v>1970</v>
      </c>
      <c r="M1230" s="76">
        <v>1411</v>
      </c>
      <c r="N1230" s="76">
        <v>707</v>
      </c>
      <c r="O1230" s="76">
        <v>704</v>
      </c>
    </row>
    <row r="1231" spans="1:17" ht="12" customHeight="1" x14ac:dyDescent="0.25">
      <c r="A1231" s="16">
        <v>15</v>
      </c>
      <c r="B1231" s="33" t="s">
        <v>98</v>
      </c>
      <c r="C1231" s="85">
        <v>16</v>
      </c>
      <c r="D1231" s="159"/>
      <c r="E1231" s="74">
        <v>2009</v>
      </c>
      <c r="F1231" s="76">
        <v>850</v>
      </c>
      <c r="G1231" s="76">
        <v>440</v>
      </c>
      <c r="H1231" s="76">
        <v>410</v>
      </c>
      <c r="I1231" s="163">
        <v>50</v>
      </c>
      <c r="J1231" s="130" t="s">
        <v>98</v>
      </c>
      <c r="K1231" s="160">
        <v>55</v>
      </c>
      <c r="L1231" s="78"/>
      <c r="M1231" s="81">
        <v>5903</v>
      </c>
      <c r="N1231" s="81">
        <v>3041</v>
      </c>
      <c r="O1231" s="81">
        <v>2862</v>
      </c>
    </row>
    <row r="1232" spans="1:17" ht="12" customHeight="1" x14ac:dyDescent="0.25">
      <c r="A1232" s="16">
        <v>16</v>
      </c>
      <c r="B1232" s="33" t="s">
        <v>98</v>
      </c>
      <c r="C1232" s="85">
        <v>17</v>
      </c>
      <c r="D1232" s="159"/>
      <c r="E1232" s="74">
        <v>2008</v>
      </c>
      <c r="F1232" s="76">
        <v>815</v>
      </c>
      <c r="G1232" s="76">
        <v>461</v>
      </c>
      <c r="H1232" s="76">
        <v>354</v>
      </c>
      <c r="I1232" s="18"/>
      <c r="J1232" s="33"/>
      <c r="K1232" s="159"/>
      <c r="L1232" s="74"/>
      <c r="M1232" s="76"/>
    </row>
    <row r="1233" spans="1:15" ht="12" customHeight="1" x14ac:dyDescent="0.25">
      <c r="A1233" s="16">
        <v>17</v>
      </c>
      <c r="B1233" s="33" t="s">
        <v>98</v>
      </c>
      <c r="C1233" s="85">
        <v>18</v>
      </c>
      <c r="D1233" s="159"/>
      <c r="E1233" s="74">
        <v>2007</v>
      </c>
      <c r="F1233" s="76">
        <v>839</v>
      </c>
      <c r="G1233" s="76">
        <v>459</v>
      </c>
      <c r="H1233" s="76">
        <v>380</v>
      </c>
      <c r="I1233" s="18">
        <v>55</v>
      </c>
      <c r="J1233" s="33" t="s">
        <v>98</v>
      </c>
      <c r="K1233" s="159">
        <v>56</v>
      </c>
      <c r="L1233" s="74">
        <v>1969</v>
      </c>
      <c r="M1233" s="76">
        <v>1386</v>
      </c>
      <c r="N1233" s="76">
        <v>678</v>
      </c>
      <c r="O1233" s="76">
        <v>708</v>
      </c>
    </row>
    <row r="1234" spans="1:15" ht="12" customHeight="1" x14ac:dyDescent="0.25">
      <c r="A1234" s="28">
        <v>15</v>
      </c>
      <c r="B1234" s="130" t="s">
        <v>98</v>
      </c>
      <c r="C1234" s="224">
        <v>18</v>
      </c>
      <c r="D1234" s="160"/>
      <c r="E1234" s="78"/>
      <c r="F1234" s="81">
        <v>2504</v>
      </c>
      <c r="G1234" s="81">
        <v>1360</v>
      </c>
      <c r="H1234" s="81">
        <v>1144</v>
      </c>
      <c r="I1234" s="18">
        <v>56</v>
      </c>
      <c r="J1234" s="33" t="s">
        <v>98</v>
      </c>
      <c r="K1234" s="159">
        <v>57</v>
      </c>
      <c r="L1234" s="74">
        <v>1968</v>
      </c>
      <c r="M1234" s="76">
        <v>1442</v>
      </c>
      <c r="N1234" s="76">
        <v>727</v>
      </c>
      <c r="O1234" s="76">
        <v>715</v>
      </c>
    </row>
    <row r="1235" spans="1:15" ht="12" customHeight="1" x14ac:dyDescent="0.25">
      <c r="B1235" s="33"/>
      <c r="D1235" s="159"/>
      <c r="E1235" s="74"/>
      <c r="F1235" s="76">
        <v>0</v>
      </c>
      <c r="I1235" s="18">
        <v>57</v>
      </c>
      <c r="J1235" s="33" t="s">
        <v>98</v>
      </c>
      <c r="K1235" s="159">
        <v>58</v>
      </c>
      <c r="L1235" s="74">
        <v>1967</v>
      </c>
      <c r="M1235" s="76">
        <v>1510</v>
      </c>
      <c r="N1235" s="76">
        <v>769</v>
      </c>
      <c r="O1235" s="76">
        <v>741</v>
      </c>
    </row>
    <row r="1236" spans="1:15" ht="12" customHeight="1" x14ac:dyDescent="0.25">
      <c r="A1236" s="16">
        <v>18</v>
      </c>
      <c r="B1236" s="33" t="s">
        <v>98</v>
      </c>
      <c r="C1236" s="85">
        <v>19</v>
      </c>
      <c r="D1236" s="159"/>
      <c r="E1236" s="74">
        <v>2006</v>
      </c>
      <c r="F1236" s="76">
        <v>770</v>
      </c>
      <c r="G1236" s="76">
        <v>441</v>
      </c>
      <c r="H1236" s="76">
        <v>329</v>
      </c>
      <c r="I1236" s="18">
        <v>58</v>
      </c>
      <c r="J1236" s="33" t="s">
        <v>98</v>
      </c>
      <c r="K1236" s="159">
        <v>59</v>
      </c>
      <c r="L1236" s="74">
        <v>1966</v>
      </c>
      <c r="M1236" s="76">
        <v>1648</v>
      </c>
      <c r="N1236" s="76">
        <v>856</v>
      </c>
      <c r="O1236" s="76">
        <v>792</v>
      </c>
    </row>
    <row r="1237" spans="1:15" ht="12" customHeight="1" x14ac:dyDescent="0.25">
      <c r="A1237" s="16">
        <v>19</v>
      </c>
      <c r="B1237" s="33" t="s">
        <v>98</v>
      </c>
      <c r="C1237" s="85">
        <v>20</v>
      </c>
      <c r="D1237" s="159"/>
      <c r="E1237" s="74">
        <v>2005</v>
      </c>
      <c r="F1237" s="76">
        <v>721</v>
      </c>
      <c r="G1237" s="76">
        <v>435</v>
      </c>
      <c r="H1237" s="76">
        <v>286</v>
      </c>
      <c r="I1237" s="18">
        <v>59</v>
      </c>
      <c r="J1237" s="33" t="s">
        <v>98</v>
      </c>
      <c r="K1237" s="159">
        <v>60</v>
      </c>
      <c r="L1237" s="74">
        <v>1965</v>
      </c>
      <c r="M1237" s="76">
        <v>1719</v>
      </c>
      <c r="N1237" s="76">
        <v>892</v>
      </c>
      <c r="O1237" s="76">
        <v>827</v>
      </c>
    </row>
    <row r="1238" spans="1:15" ht="12" customHeight="1" x14ac:dyDescent="0.25">
      <c r="A1238" s="16">
        <v>20</v>
      </c>
      <c r="B1238" s="33" t="s">
        <v>98</v>
      </c>
      <c r="C1238" s="85">
        <v>21</v>
      </c>
      <c r="D1238" s="159"/>
      <c r="E1238" s="74">
        <v>2004</v>
      </c>
      <c r="F1238" s="76">
        <v>678</v>
      </c>
      <c r="G1238" s="76">
        <v>398</v>
      </c>
      <c r="H1238" s="76">
        <v>280</v>
      </c>
      <c r="I1238" s="163">
        <v>55</v>
      </c>
      <c r="J1238" s="130" t="s">
        <v>98</v>
      </c>
      <c r="K1238" s="160">
        <v>60</v>
      </c>
      <c r="L1238" s="78"/>
      <c r="M1238" s="81">
        <v>7705</v>
      </c>
      <c r="N1238" s="81">
        <v>3922</v>
      </c>
      <c r="O1238" s="81">
        <v>3783</v>
      </c>
    </row>
    <row r="1239" spans="1:15" ht="12" customHeight="1" x14ac:dyDescent="0.25">
      <c r="A1239" s="16">
        <v>21</v>
      </c>
      <c r="B1239" s="33" t="s">
        <v>98</v>
      </c>
      <c r="C1239" s="85">
        <v>22</v>
      </c>
      <c r="D1239" s="159"/>
      <c r="E1239" s="74">
        <v>2003</v>
      </c>
      <c r="F1239" s="76">
        <v>646</v>
      </c>
      <c r="G1239" s="76">
        <v>355</v>
      </c>
      <c r="H1239" s="76">
        <v>291</v>
      </c>
      <c r="I1239" s="18"/>
      <c r="J1239" s="33"/>
      <c r="K1239" s="159"/>
      <c r="L1239" s="74"/>
      <c r="M1239" s="76"/>
    </row>
    <row r="1240" spans="1:15" ht="12" customHeight="1" x14ac:dyDescent="0.25">
      <c r="A1240" s="16">
        <v>22</v>
      </c>
      <c r="B1240" s="33" t="s">
        <v>98</v>
      </c>
      <c r="C1240" s="85">
        <v>23</v>
      </c>
      <c r="D1240" s="159"/>
      <c r="E1240" s="74">
        <v>2002</v>
      </c>
      <c r="F1240" s="76">
        <v>662</v>
      </c>
      <c r="G1240" s="76">
        <v>397</v>
      </c>
      <c r="H1240" s="76">
        <v>265</v>
      </c>
      <c r="I1240" s="18">
        <v>60</v>
      </c>
      <c r="J1240" s="33" t="s">
        <v>98</v>
      </c>
      <c r="K1240" s="159">
        <v>61</v>
      </c>
      <c r="L1240" s="74">
        <v>1964</v>
      </c>
      <c r="M1240" s="76">
        <v>1811</v>
      </c>
      <c r="N1240" s="76">
        <v>883</v>
      </c>
      <c r="O1240" s="76">
        <v>928</v>
      </c>
    </row>
    <row r="1241" spans="1:15" ht="12" customHeight="1" x14ac:dyDescent="0.25">
      <c r="A1241" s="16">
        <v>23</v>
      </c>
      <c r="B1241" s="33" t="s">
        <v>98</v>
      </c>
      <c r="C1241" s="85">
        <v>24</v>
      </c>
      <c r="D1241" s="159"/>
      <c r="E1241" s="74">
        <v>2001</v>
      </c>
      <c r="F1241" s="76">
        <v>588</v>
      </c>
      <c r="G1241" s="76">
        <v>338</v>
      </c>
      <c r="H1241" s="76">
        <v>250</v>
      </c>
      <c r="I1241" s="18">
        <v>61</v>
      </c>
      <c r="J1241" s="33" t="s">
        <v>98</v>
      </c>
      <c r="K1241" s="159">
        <v>62</v>
      </c>
      <c r="L1241" s="74">
        <v>1963</v>
      </c>
      <c r="M1241" s="76">
        <v>1838</v>
      </c>
      <c r="N1241" s="76">
        <v>932</v>
      </c>
      <c r="O1241" s="76">
        <v>906</v>
      </c>
    </row>
    <row r="1242" spans="1:15" ht="12" customHeight="1" x14ac:dyDescent="0.25">
      <c r="A1242" s="16">
        <v>24</v>
      </c>
      <c r="B1242" s="33" t="s">
        <v>98</v>
      </c>
      <c r="C1242" s="85">
        <v>25</v>
      </c>
      <c r="D1242" s="159"/>
      <c r="E1242" s="74">
        <v>2000</v>
      </c>
      <c r="F1242" s="76">
        <v>613</v>
      </c>
      <c r="G1242" s="76">
        <v>351</v>
      </c>
      <c r="H1242" s="76">
        <v>262</v>
      </c>
      <c r="I1242" s="18">
        <v>62</v>
      </c>
      <c r="J1242" s="33" t="s">
        <v>98</v>
      </c>
      <c r="K1242" s="159">
        <v>63</v>
      </c>
      <c r="L1242" s="74">
        <v>1962</v>
      </c>
      <c r="M1242" s="76">
        <v>1772</v>
      </c>
      <c r="N1242" s="76">
        <v>847</v>
      </c>
      <c r="O1242" s="76">
        <v>925</v>
      </c>
    </row>
    <row r="1243" spans="1:15" ht="12" customHeight="1" x14ac:dyDescent="0.25">
      <c r="A1243" s="28">
        <v>18</v>
      </c>
      <c r="B1243" s="130" t="s">
        <v>98</v>
      </c>
      <c r="C1243" s="224">
        <v>25</v>
      </c>
      <c r="D1243" s="160"/>
      <c r="E1243" s="78"/>
      <c r="F1243" s="81">
        <v>4678</v>
      </c>
      <c r="G1243" s="81">
        <v>2715</v>
      </c>
      <c r="H1243" s="81">
        <v>1963</v>
      </c>
      <c r="I1243" s="18">
        <v>63</v>
      </c>
      <c r="J1243" s="33" t="s">
        <v>98</v>
      </c>
      <c r="K1243" s="159">
        <v>64</v>
      </c>
      <c r="L1243" s="74">
        <v>1961</v>
      </c>
      <c r="M1243" s="76">
        <v>1802</v>
      </c>
      <c r="N1243" s="76">
        <v>892</v>
      </c>
      <c r="O1243" s="76">
        <v>910</v>
      </c>
    </row>
    <row r="1244" spans="1:15" ht="12" customHeight="1" x14ac:dyDescent="0.25">
      <c r="B1244" s="33"/>
      <c r="D1244" s="159"/>
      <c r="E1244" s="74"/>
      <c r="F1244" s="76">
        <v>0</v>
      </c>
      <c r="I1244" s="18">
        <v>64</v>
      </c>
      <c r="J1244" s="33" t="s">
        <v>98</v>
      </c>
      <c r="K1244" s="159">
        <v>65</v>
      </c>
      <c r="L1244" s="74">
        <v>1960</v>
      </c>
      <c r="M1244" s="76">
        <v>1805</v>
      </c>
      <c r="N1244" s="76">
        <v>880</v>
      </c>
      <c r="O1244" s="76">
        <v>925</v>
      </c>
    </row>
    <row r="1245" spans="1:15" ht="12" customHeight="1" x14ac:dyDescent="0.25">
      <c r="A1245" s="16">
        <v>25</v>
      </c>
      <c r="B1245" s="33" t="s">
        <v>98</v>
      </c>
      <c r="C1245" s="85">
        <v>26</v>
      </c>
      <c r="D1245" s="159"/>
      <c r="E1245" s="74">
        <v>1999</v>
      </c>
      <c r="F1245" s="76">
        <v>658</v>
      </c>
      <c r="G1245" s="76">
        <v>390</v>
      </c>
      <c r="H1245" s="76">
        <v>268</v>
      </c>
      <c r="I1245" s="163">
        <v>60</v>
      </c>
      <c r="J1245" s="130" t="s">
        <v>98</v>
      </c>
      <c r="K1245" s="160">
        <v>65</v>
      </c>
      <c r="L1245" s="78"/>
      <c r="M1245" s="81">
        <v>9028</v>
      </c>
      <c r="N1245" s="81">
        <v>4434</v>
      </c>
      <c r="O1245" s="81">
        <v>4594</v>
      </c>
    </row>
    <row r="1246" spans="1:15" ht="12" customHeight="1" x14ac:dyDescent="0.25">
      <c r="A1246" s="16">
        <v>26</v>
      </c>
      <c r="B1246" s="33" t="s">
        <v>98</v>
      </c>
      <c r="C1246" s="85">
        <v>27</v>
      </c>
      <c r="D1246" s="159"/>
      <c r="E1246" s="74">
        <v>1998</v>
      </c>
      <c r="F1246" s="76">
        <v>552</v>
      </c>
      <c r="G1246" s="76">
        <v>318</v>
      </c>
      <c r="H1246" s="76">
        <v>234</v>
      </c>
      <c r="I1246" s="18"/>
      <c r="J1246" s="33"/>
      <c r="K1246" s="159"/>
      <c r="L1246" s="74"/>
      <c r="M1246" s="76"/>
    </row>
    <row r="1247" spans="1:15" ht="12" customHeight="1" x14ac:dyDescent="0.25">
      <c r="A1247" s="16">
        <v>27</v>
      </c>
      <c r="B1247" s="33" t="s">
        <v>98</v>
      </c>
      <c r="C1247" s="85">
        <v>28</v>
      </c>
      <c r="D1247" s="159"/>
      <c r="E1247" s="74">
        <v>1997</v>
      </c>
      <c r="F1247" s="76">
        <v>587</v>
      </c>
      <c r="G1247" s="76">
        <v>333</v>
      </c>
      <c r="H1247" s="76">
        <v>254</v>
      </c>
      <c r="I1247" s="18">
        <v>65</v>
      </c>
      <c r="J1247" s="33" t="s">
        <v>98</v>
      </c>
      <c r="K1247" s="159">
        <v>66</v>
      </c>
      <c r="L1247" s="74">
        <v>1959</v>
      </c>
      <c r="M1247" s="76">
        <v>1744</v>
      </c>
      <c r="N1247" s="76">
        <v>811</v>
      </c>
      <c r="O1247" s="76">
        <v>933</v>
      </c>
    </row>
    <row r="1248" spans="1:15" ht="12" customHeight="1" x14ac:dyDescent="0.25">
      <c r="A1248" s="16">
        <v>28</v>
      </c>
      <c r="B1248" s="33" t="s">
        <v>98</v>
      </c>
      <c r="C1248" s="85">
        <v>29</v>
      </c>
      <c r="D1248" s="159"/>
      <c r="E1248" s="74">
        <v>1996</v>
      </c>
      <c r="F1248" s="76">
        <v>535</v>
      </c>
      <c r="G1248" s="76">
        <v>298</v>
      </c>
      <c r="H1248" s="76">
        <v>237</v>
      </c>
      <c r="I1248" s="18">
        <v>66</v>
      </c>
      <c r="J1248" s="33" t="s">
        <v>98</v>
      </c>
      <c r="K1248" s="159">
        <v>67</v>
      </c>
      <c r="L1248" s="74">
        <v>1958</v>
      </c>
      <c r="M1248" s="76">
        <v>1645</v>
      </c>
      <c r="N1248" s="76">
        <v>811</v>
      </c>
      <c r="O1248" s="76">
        <v>834</v>
      </c>
    </row>
    <row r="1249" spans="1:15" ht="12" customHeight="1" x14ac:dyDescent="0.25">
      <c r="A1249" s="16">
        <v>29</v>
      </c>
      <c r="B1249" s="33" t="s">
        <v>98</v>
      </c>
      <c r="C1249" s="85">
        <v>30</v>
      </c>
      <c r="D1249" s="159"/>
      <c r="E1249" s="74">
        <v>1995</v>
      </c>
      <c r="F1249" s="76">
        <v>501</v>
      </c>
      <c r="G1249" s="76">
        <v>263</v>
      </c>
      <c r="H1249" s="76">
        <v>238</v>
      </c>
      <c r="I1249" s="18">
        <v>67</v>
      </c>
      <c r="J1249" s="33" t="s">
        <v>98</v>
      </c>
      <c r="K1249" s="159">
        <v>68</v>
      </c>
      <c r="L1249" s="74">
        <v>1957</v>
      </c>
      <c r="M1249" s="76">
        <v>1704</v>
      </c>
      <c r="N1249" s="76">
        <v>808</v>
      </c>
      <c r="O1249" s="76">
        <v>896</v>
      </c>
    </row>
    <row r="1250" spans="1:15" ht="12" customHeight="1" x14ac:dyDescent="0.25">
      <c r="A1250" s="28">
        <v>25</v>
      </c>
      <c r="B1250" s="130" t="s">
        <v>98</v>
      </c>
      <c r="C1250" s="224">
        <v>30</v>
      </c>
      <c r="D1250" s="160"/>
      <c r="E1250" s="78"/>
      <c r="F1250" s="81">
        <v>2833</v>
      </c>
      <c r="G1250" s="81">
        <v>1602</v>
      </c>
      <c r="H1250" s="81">
        <v>1231</v>
      </c>
      <c r="I1250" s="18">
        <v>68</v>
      </c>
      <c r="J1250" s="33" t="s">
        <v>98</v>
      </c>
      <c r="K1250" s="159">
        <v>69</v>
      </c>
      <c r="L1250" s="74">
        <v>1956</v>
      </c>
      <c r="M1250" s="76">
        <v>1678</v>
      </c>
      <c r="N1250" s="76">
        <v>806</v>
      </c>
      <c r="O1250" s="76">
        <v>872</v>
      </c>
    </row>
    <row r="1251" spans="1:15" ht="12" customHeight="1" x14ac:dyDescent="0.25">
      <c r="B1251" s="33"/>
      <c r="D1251" s="159"/>
      <c r="E1251" s="74"/>
      <c r="F1251" s="76">
        <v>0</v>
      </c>
      <c r="I1251" s="18">
        <v>69</v>
      </c>
      <c r="J1251" s="33" t="s">
        <v>98</v>
      </c>
      <c r="K1251" s="159">
        <v>70</v>
      </c>
      <c r="L1251" s="74">
        <v>1955</v>
      </c>
      <c r="M1251" s="76">
        <v>1735</v>
      </c>
      <c r="N1251" s="76">
        <v>835</v>
      </c>
      <c r="O1251" s="76">
        <v>900</v>
      </c>
    </row>
    <row r="1252" spans="1:15" ht="12" customHeight="1" x14ac:dyDescent="0.25">
      <c r="A1252" s="16">
        <v>30</v>
      </c>
      <c r="B1252" s="33" t="s">
        <v>98</v>
      </c>
      <c r="C1252" s="85">
        <v>31</v>
      </c>
      <c r="D1252" s="159"/>
      <c r="E1252" s="74">
        <v>1994</v>
      </c>
      <c r="F1252" s="76">
        <v>433</v>
      </c>
      <c r="G1252" s="76">
        <v>235</v>
      </c>
      <c r="H1252" s="76">
        <v>198</v>
      </c>
      <c r="I1252" s="163">
        <v>65</v>
      </c>
      <c r="J1252" s="130" t="s">
        <v>98</v>
      </c>
      <c r="K1252" s="160">
        <v>70</v>
      </c>
      <c r="L1252" s="78"/>
      <c r="M1252" s="81">
        <v>8506</v>
      </c>
      <c r="N1252" s="81">
        <v>4071</v>
      </c>
      <c r="O1252" s="81">
        <v>4435</v>
      </c>
    </row>
    <row r="1253" spans="1:15" ht="12" customHeight="1" x14ac:dyDescent="0.25">
      <c r="A1253" s="16">
        <v>31</v>
      </c>
      <c r="B1253" s="33" t="s">
        <v>98</v>
      </c>
      <c r="C1253" s="85">
        <v>32</v>
      </c>
      <c r="D1253" s="159"/>
      <c r="E1253" s="74">
        <v>1993</v>
      </c>
      <c r="F1253" s="76">
        <v>473</v>
      </c>
      <c r="G1253" s="76">
        <v>259</v>
      </c>
      <c r="H1253" s="76">
        <v>214</v>
      </c>
      <c r="I1253" s="18"/>
      <c r="J1253" s="33"/>
      <c r="K1253" s="159"/>
      <c r="L1253" s="74"/>
      <c r="M1253" s="76"/>
    </row>
    <row r="1254" spans="1:15" ht="12" customHeight="1" x14ac:dyDescent="0.25">
      <c r="A1254" s="16">
        <v>32</v>
      </c>
      <c r="B1254" s="33" t="s">
        <v>98</v>
      </c>
      <c r="C1254" s="85">
        <v>33</v>
      </c>
      <c r="D1254" s="159"/>
      <c r="E1254" s="74">
        <v>1992</v>
      </c>
      <c r="F1254" s="76">
        <v>527</v>
      </c>
      <c r="G1254" s="76">
        <v>281</v>
      </c>
      <c r="H1254" s="76">
        <v>246</v>
      </c>
      <c r="I1254" s="18">
        <v>70</v>
      </c>
      <c r="J1254" s="33" t="s">
        <v>98</v>
      </c>
      <c r="K1254" s="159">
        <v>71</v>
      </c>
      <c r="L1254" s="74">
        <v>1954</v>
      </c>
      <c r="M1254" s="76">
        <v>1652</v>
      </c>
      <c r="N1254" s="76">
        <v>794</v>
      </c>
      <c r="O1254" s="76">
        <v>858</v>
      </c>
    </row>
    <row r="1255" spans="1:15" ht="12" customHeight="1" x14ac:dyDescent="0.25">
      <c r="A1255" s="16">
        <v>33</v>
      </c>
      <c r="B1255" s="33" t="s">
        <v>98</v>
      </c>
      <c r="C1255" s="85">
        <v>34</v>
      </c>
      <c r="D1255" s="159"/>
      <c r="E1255" s="74">
        <v>1991</v>
      </c>
      <c r="F1255" s="76">
        <v>621</v>
      </c>
      <c r="G1255" s="76">
        <v>310</v>
      </c>
      <c r="H1255" s="76">
        <v>311</v>
      </c>
      <c r="I1255" s="18">
        <v>71</v>
      </c>
      <c r="J1255" s="33" t="s">
        <v>98</v>
      </c>
      <c r="K1255" s="159">
        <v>72</v>
      </c>
      <c r="L1255" s="74">
        <v>1953</v>
      </c>
      <c r="M1255" s="76">
        <v>1583</v>
      </c>
      <c r="N1255" s="76">
        <v>753</v>
      </c>
      <c r="O1255" s="76">
        <v>830</v>
      </c>
    </row>
    <row r="1256" spans="1:15" ht="12" customHeight="1" x14ac:dyDescent="0.25">
      <c r="A1256" s="16">
        <v>34</v>
      </c>
      <c r="B1256" s="33" t="s">
        <v>98</v>
      </c>
      <c r="C1256" s="85">
        <v>35</v>
      </c>
      <c r="D1256" s="159"/>
      <c r="E1256" s="74">
        <v>1990</v>
      </c>
      <c r="F1256" s="76">
        <v>931</v>
      </c>
      <c r="G1256" s="76">
        <v>458</v>
      </c>
      <c r="H1256" s="76">
        <v>473</v>
      </c>
      <c r="I1256" s="18">
        <v>72</v>
      </c>
      <c r="J1256" s="33" t="s">
        <v>98</v>
      </c>
      <c r="K1256" s="159">
        <v>73</v>
      </c>
      <c r="L1256" s="74">
        <v>1952</v>
      </c>
      <c r="M1256" s="76">
        <v>1533</v>
      </c>
      <c r="N1256" s="76">
        <v>731</v>
      </c>
      <c r="O1256" s="76">
        <v>802</v>
      </c>
    </row>
    <row r="1257" spans="1:15" ht="12" customHeight="1" x14ac:dyDescent="0.25">
      <c r="A1257" s="28">
        <v>30</v>
      </c>
      <c r="B1257" s="130" t="s">
        <v>98</v>
      </c>
      <c r="C1257" s="224">
        <v>35</v>
      </c>
      <c r="D1257" s="160"/>
      <c r="E1257" s="78"/>
      <c r="F1257" s="81">
        <v>2985</v>
      </c>
      <c r="G1257" s="81">
        <v>1543</v>
      </c>
      <c r="H1257" s="81">
        <v>1442</v>
      </c>
      <c r="I1257" s="18">
        <v>73</v>
      </c>
      <c r="J1257" s="33" t="s">
        <v>98</v>
      </c>
      <c r="K1257" s="159">
        <v>74</v>
      </c>
      <c r="L1257" s="74">
        <v>1951</v>
      </c>
      <c r="M1257" s="76">
        <v>1548</v>
      </c>
      <c r="N1257" s="76">
        <v>724</v>
      </c>
      <c r="O1257" s="76">
        <v>824</v>
      </c>
    </row>
    <row r="1258" spans="1:15" ht="12" customHeight="1" x14ac:dyDescent="0.25">
      <c r="B1258" s="33"/>
      <c r="D1258" s="159"/>
      <c r="E1258" s="74"/>
      <c r="F1258" s="76">
        <v>0</v>
      </c>
      <c r="I1258" s="18">
        <v>74</v>
      </c>
      <c r="J1258" s="33" t="s">
        <v>98</v>
      </c>
      <c r="K1258" s="159">
        <v>75</v>
      </c>
      <c r="L1258" s="74">
        <v>1950</v>
      </c>
      <c r="M1258" s="76">
        <v>1393</v>
      </c>
      <c r="N1258" s="76">
        <v>658</v>
      </c>
      <c r="O1258" s="76">
        <v>735</v>
      </c>
    </row>
    <row r="1259" spans="1:15" ht="12" customHeight="1" x14ac:dyDescent="0.25">
      <c r="A1259" s="16">
        <v>35</v>
      </c>
      <c r="B1259" s="33" t="s">
        <v>98</v>
      </c>
      <c r="C1259" s="85">
        <v>36</v>
      </c>
      <c r="D1259" s="159"/>
      <c r="E1259" s="74">
        <v>1989</v>
      </c>
      <c r="F1259" s="76">
        <v>1009</v>
      </c>
      <c r="G1259" s="76">
        <v>493</v>
      </c>
      <c r="H1259" s="76">
        <v>516</v>
      </c>
      <c r="I1259" s="163">
        <v>70</v>
      </c>
      <c r="J1259" s="130" t="s">
        <v>98</v>
      </c>
      <c r="K1259" s="160">
        <v>75</v>
      </c>
      <c r="L1259" s="78"/>
      <c r="M1259" s="81">
        <v>7709</v>
      </c>
      <c r="N1259" s="81">
        <v>3660</v>
      </c>
      <c r="O1259" s="81">
        <v>4049</v>
      </c>
    </row>
    <row r="1260" spans="1:15" ht="12" customHeight="1" x14ac:dyDescent="0.25">
      <c r="A1260" s="16">
        <v>36</v>
      </c>
      <c r="B1260" s="33" t="s">
        <v>98</v>
      </c>
      <c r="C1260" s="85">
        <v>37</v>
      </c>
      <c r="D1260" s="159"/>
      <c r="E1260" s="74">
        <v>1988</v>
      </c>
      <c r="F1260" s="76">
        <v>1084</v>
      </c>
      <c r="G1260" s="76">
        <v>570</v>
      </c>
      <c r="H1260" s="76">
        <v>514</v>
      </c>
      <c r="I1260" s="18"/>
      <c r="J1260" s="33"/>
      <c r="K1260" s="159"/>
      <c r="L1260" s="74"/>
      <c r="M1260" s="76"/>
    </row>
    <row r="1261" spans="1:15" ht="12" customHeight="1" x14ac:dyDescent="0.25">
      <c r="A1261" s="16">
        <v>37</v>
      </c>
      <c r="B1261" s="33" t="s">
        <v>98</v>
      </c>
      <c r="C1261" s="85">
        <v>38</v>
      </c>
      <c r="D1261" s="159"/>
      <c r="E1261" s="74">
        <v>1987</v>
      </c>
      <c r="F1261" s="76">
        <v>1108</v>
      </c>
      <c r="G1261" s="76">
        <v>565</v>
      </c>
      <c r="H1261" s="76">
        <v>543</v>
      </c>
      <c r="I1261" s="163">
        <v>75</v>
      </c>
      <c r="J1261" s="130" t="s">
        <v>98</v>
      </c>
      <c r="K1261" s="160">
        <v>80</v>
      </c>
      <c r="L1261" s="74"/>
      <c r="M1261" s="81">
        <v>4367</v>
      </c>
      <c r="N1261" s="81">
        <v>1932</v>
      </c>
      <c r="O1261" s="81">
        <v>2435</v>
      </c>
    </row>
    <row r="1262" spans="1:15" ht="12" customHeight="1" x14ac:dyDescent="0.25">
      <c r="A1262" s="16">
        <v>38</v>
      </c>
      <c r="B1262" s="33" t="s">
        <v>98</v>
      </c>
      <c r="C1262" s="85">
        <v>39</v>
      </c>
      <c r="D1262" s="159"/>
      <c r="E1262" s="74">
        <v>1986</v>
      </c>
      <c r="F1262" s="76">
        <v>1147</v>
      </c>
      <c r="G1262" s="76">
        <v>599</v>
      </c>
      <c r="H1262" s="76">
        <v>548</v>
      </c>
      <c r="I1262" s="163">
        <v>80</v>
      </c>
      <c r="J1262" s="130" t="s">
        <v>98</v>
      </c>
      <c r="K1262" s="160">
        <v>85</v>
      </c>
      <c r="L1262" s="74"/>
      <c r="M1262" s="81">
        <v>4950</v>
      </c>
      <c r="N1262" s="81">
        <v>2015</v>
      </c>
      <c r="O1262" s="81">
        <v>2935</v>
      </c>
    </row>
    <row r="1263" spans="1:15" ht="12" customHeight="1" x14ac:dyDescent="0.25">
      <c r="A1263" s="16">
        <v>39</v>
      </c>
      <c r="B1263" s="33" t="s">
        <v>98</v>
      </c>
      <c r="C1263" s="85">
        <v>40</v>
      </c>
      <c r="D1263" s="159"/>
      <c r="E1263" s="74">
        <v>1985</v>
      </c>
      <c r="F1263" s="76">
        <v>1121</v>
      </c>
      <c r="G1263" s="76">
        <v>595</v>
      </c>
      <c r="H1263" s="76">
        <v>526</v>
      </c>
      <c r="I1263" s="356" t="s">
        <v>411</v>
      </c>
      <c r="J1263" s="357"/>
      <c r="K1263" s="357"/>
      <c r="L1263" s="74"/>
      <c r="M1263" s="81">
        <v>4791</v>
      </c>
      <c r="N1263" s="81">
        <v>1591</v>
      </c>
      <c r="O1263" s="81">
        <v>3200</v>
      </c>
    </row>
    <row r="1264" spans="1:15" ht="12" customHeight="1" x14ac:dyDescent="0.25">
      <c r="A1264" s="28">
        <v>35</v>
      </c>
      <c r="B1264" s="130" t="s">
        <v>98</v>
      </c>
      <c r="C1264" s="224">
        <v>40</v>
      </c>
      <c r="D1264" s="160"/>
      <c r="E1264" s="78"/>
      <c r="F1264" s="81">
        <v>5469</v>
      </c>
      <c r="G1264" s="81">
        <v>2822</v>
      </c>
      <c r="H1264" s="81">
        <v>2647</v>
      </c>
      <c r="I1264" s="356" t="s">
        <v>412</v>
      </c>
      <c r="J1264" s="357"/>
      <c r="K1264" s="357"/>
      <c r="L1264" s="74"/>
      <c r="M1264" s="81">
        <v>93707</v>
      </c>
      <c r="N1264" s="81">
        <v>46321</v>
      </c>
      <c r="O1264" s="81">
        <v>47386</v>
      </c>
    </row>
    <row r="1265" spans="1:15" ht="12" customHeight="1" x14ac:dyDescent="0.25">
      <c r="A1265" s="28"/>
      <c r="B1265" s="130"/>
      <c r="C1265" s="224"/>
      <c r="D1265" s="160"/>
      <c r="E1265" s="171"/>
      <c r="F1265" s="81"/>
      <c r="G1265" s="81"/>
      <c r="H1265" s="81"/>
      <c r="I1265" s="174"/>
      <c r="J1265" s="41"/>
      <c r="L1265" s="84"/>
      <c r="M1265" s="81"/>
      <c r="N1265" s="81"/>
      <c r="O1265" s="81"/>
    </row>
    <row r="1266" spans="1:15" x14ac:dyDescent="0.25">
      <c r="A1266" s="287" t="s">
        <v>399</v>
      </c>
      <c r="B1266" s="287"/>
      <c r="C1266" s="287"/>
      <c r="D1266" s="287"/>
      <c r="E1266" s="287"/>
      <c r="F1266" s="287"/>
      <c r="G1266" s="287"/>
      <c r="H1266" s="287"/>
      <c r="I1266" s="287"/>
      <c r="J1266" s="287"/>
      <c r="K1266" s="287"/>
      <c r="L1266" s="287"/>
      <c r="M1266" s="287"/>
      <c r="N1266" s="287"/>
      <c r="O1266" s="287"/>
    </row>
    <row r="1267" spans="1:15" x14ac:dyDescent="0.25">
      <c r="A1267" s="41" t="s">
        <v>286</v>
      </c>
      <c r="B1267" s="41"/>
      <c r="C1267" s="41"/>
      <c r="D1267" s="41"/>
      <c r="E1267" s="41"/>
      <c r="F1267" s="165"/>
      <c r="G1267" s="165"/>
      <c r="H1267" s="165"/>
      <c r="I1267" s="41"/>
      <c r="J1267" s="41"/>
      <c r="K1267" s="41"/>
      <c r="L1267" s="41"/>
      <c r="M1267" s="232"/>
      <c r="N1267" s="165"/>
      <c r="O1267" s="165"/>
    </row>
    <row r="1268" spans="1:15" x14ac:dyDescent="0.25">
      <c r="C1268" s="41"/>
    </row>
    <row r="1269" spans="1:15" x14ac:dyDescent="0.25">
      <c r="A1269" s="88" t="s">
        <v>122</v>
      </c>
      <c r="B1269" s="88"/>
      <c r="C1269" s="88"/>
      <c r="D1269" s="88"/>
      <c r="E1269" s="358" t="s">
        <v>331</v>
      </c>
      <c r="F1269" s="323" t="s">
        <v>0</v>
      </c>
      <c r="G1269" s="251"/>
      <c r="H1269" s="251"/>
      <c r="I1269" s="151" t="s">
        <v>122</v>
      </c>
      <c r="J1269" s="88"/>
      <c r="K1269" s="88"/>
      <c r="L1269" s="358" t="s">
        <v>331</v>
      </c>
      <c r="M1269" s="323" t="s">
        <v>0</v>
      </c>
      <c r="N1269" s="251"/>
      <c r="O1269" s="251"/>
    </row>
    <row r="1270" spans="1:15" x14ac:dyDescent="0.25">
      <c r="A1270" s="41" t="s">
        <v>123</v>
      </c>
      <c r="B1270" s="41"/>
      <c r="C1270" s="41"/>
      <c r="D1270" s="41"/>
      <c r="E1270" s="359"/>
      <c r="F1270" s="325"/>
      <c r="G1270" s="316"/>
      <c r="H1270" s="316"/>
      <c r="I1270" s="161" t="s">
        <v>123</v>
      </c>
      <c r="J1270" s="41"/>
      <c r="K1270" s="41"/>
      <c r="L1270" s="359"/>
      <c r="M1270" s="325"/>
      <c r="N1270" s="316"/>
      <c r="O1270" s="316"/>
    </row>
    <row r="1271" spans="1:15" x14ac:dyDescent="0.25">
      <c r="A1271" s="66" t="s">
        <v>125</v>
      </c>
      <c r="B1271" s="66"/>
      <c r="C1271" s="66"/>
      <c r="D1271" s="66"/>
      <c r="E1271" s="360"/>
      <c r="F1271" s="167" t="s">
        <v>51</v>
      </c>
      <c r="G1271" s="166" t="s">
        <v>59</v>
      </c>
      <c r="H1271" s="167" t="s">
        <v>60</v>
      </c>
      <c r="I1271" s="162" t="s">
        <v>125</v>
      </c>
      <c r="J1271" s="66"/>
      <c r="K1271" s="66"/>
      <c r="L1271" s="360"/>
      <c r="M1271" s="236" t="s">
        <v>51</v>
      </c>
      <c r="N1271" s="166" t="s">
        <v>59</v>
      </c>
      <c r="O1271" s="167" t="s">
        <v>60</v>
      </c>
    </row>
    <row r="1272" spans="1:15" ht="21" customHeight="1" x14ac:dyDescent="0.25">
      <c r="A1272" s="16">
        <v>0</v>
      </c>
      <c r="B1272" s="33" t="s">
        <v>98</v>
      </c>
      <c r="C1272" s="85">
        <v>1</v>
      </c>
      <c r="D1272" s="159"/>
      <c r="E1272" s="74">
        <v>2024</v>
      </c>
      <c r="F1272" s="76">
        <v>411</v>
      </c>
      <c r="G1272" s="76">
        <v>201</v>
      </c>
      <c r="H1272" s="76">
        <v>210</v>
      </c>
      <c r="I1272" s="18">
        <v>40</v>
      </c>
      <c r="J1272" s="33" t="s">
        <v>98</v>
      </c>
      <c r="K1272" s="159">
        <v>41</v>
      </c>
      <c r="L1272" s="74">
        <v>1984</v>
      </c>
      <c r="M1272" s="76">
        <v>1085</v>
      </c>
      <c r="N1272" s="76">
        <v>567</v>
      </c>
      <c r="O1272" s="76">
        <v>518</v>
      </c>
    </row>
    <row r="1273" spans="1:15" ht="12" customHeight="1" x14ac:dyDescent="0.25">
      <c r="A1273" s="16">
        <v>1</v>
      </c>
      <c r="B1273" s="33" t="s">
        <v>98</v>
      </c>
      <c r="C1273" s="85">
        <v>2</v>
      </c>
      <c r="D1273" s="159"/>
      <c r="E1273" s="74">
        <v>2023</v>
      </c>
      <c r="F1273" s="76">
        <v>470</v>
      </c>
      <c r="G1273" s="76">
        <v>233</v>
      </c>
      <c r="H1273" s="76">
        <v>237</v>
      </c>
      <c r="I1273" s="18">
        <v>41</v>
      </c>
      <c r="J1273" s="33" t="s">
        <v>98</v>
      </c>
      <c r="K1273" s="159">
        <v>42</v>
      </c>
      <c r="L1273" s="74">
        <v>1983</v>
      </c>
      <c r="M1273" s="76">
        <v>1104</v>
      </c>
      <c r="N1273" s="76">
        <v>618</v>
      </c>
      <c r="O1273" s="76">
        <v>486</v>
      </c>
    </row>
    <row r="1274" spans="1:15" ht="12" customHeight="1" x14ac:dyDescent="0.25">
      <c r="A1274" s="16">
        <v>2</v>
      </c>
      <c r="B1274" s="33" t="s">
        <v>98</v>
      </c>
      <c r="C1274" s="85">
        <v>3</v>
      </c>
      <c r="D1274" s="159"/>
      <c r="E1274" s="74">
        <v>2022</v>
      </c>
      <c r="F1274" s="76">
        <v>524</v>
      </c>
      <c r="G1274" s="76">
        <v>281</v>
      </c>
      <c r="H1274" s="76">
        <v>243</v>
      </c>
      <c r="I1274" s="18">
        <v>42</v>
      </c>
      <c r="J1274" s="33" t="s">
        <v>98</v>
      </c>
      <c r="K1274" s="159">
        <v>43</v>
      </c>
      <c r="L1274" s="74">
        <v>1982</v>
      </c>
      <c r="M1274" s="76">
        <v>1097</v>
      </c>
      <c r="N1274" s="76">
        <v>592</v>
      </c>
      <c r="O1274" s="76">
        <v>505</v>
      </c>
    </row>
    <row r="1275" spans="1:15" ht="12" customHeight="1" x14ac:dyDescent="0.25">
      <c r="A1275" s="16">
        <v>3</v>
      </c>
      <c r="B1275" s="33" t="s">
        <v>98</v>
      </c>
      <c r="C1275" s="85">
        <v>4</v>
      </c>
      <c r="D1275" s="159"/>
      <c r="E1275" s="74">
        <v>2021</v>
      </c>
      <c r="F1275" s="76">
        <v>640</v>
      </c>
      <c r="G1275" s="76">
        <v>315</v>
      </c>
      <c r="H1275" s="76">
        <v>325</v>
      </c>
      <c r="I1275" s="18">
        <v>43</v>
      </c>
      <c r="J1275" s="33" t="s">
        <v>98</v>
      </c>
      <c r="K1275" s="159">
        <v>44</v>
      </c>
      <c r="L1275" s="74">
        <v>1981</v>
      </c>
      <c r="M1275" s="76">
        <v>1053</v>
      </c>
      <c r="N1275" s="76">
        <v>549</v>
      </c>
      <c r="O1275" s="76">
        <v>504</v>
      </c>
    </row>
    <row r="1276" spans="1:15" ht="12" customHeight="1" x14ac:dyDescent="0.25">
      <c r="A1276" s="16">
        <v>4</v>
      </c>
      <c r="B1276" s="33" t="s">
        <v>98</v>
      </c>
      <c r="C1276" s="85">
        <v>5</v>
      </c>
      <c r="D1276" s="159"/>
      <c r="E1276" s="74">
        <v>2020</v>
      </c>
      <c r="F1276" s="76">
        <v>607</v>
      </c>
      <c r="G1276" s="76">
        <v>321</v>
      </c>
      <c r="H1276" s="76">
        <v>286</v>
      </c>
      <c r="I1276" s="18">
        <v>44</v>
      </c>
      <c r="J1276" s="33" t="s">
        <v>98</v>
      </c>
      <c r="K1276" s="159">
        <v>45</v>
      </c>
      <c r="L1276" s="74">
        <v>1980</v>
      </c>
      <c r="M1276" s="76">
        <v>1113</v>
      </c>
      <c r="N1276" s="76">
        <v>579</v>
      </c>
      <c r="O1276" s="76">
        <v>534</v>
      </c>
    </row>
    <row r="1277" spans="1:15" ht="12" customHeight="1" x14ac:dyDescent="0.25">
      <c r="A1277" s="16">
        <v>5</v>
      </c>
      <c r="B1277" s="33" t="s">
        <v>98</v>
      </c>
      <c r="C1277" s="85">
        <v>6</v>
      </c>
      <c r="D1277" s="159"/>
      <c r="E1277" s="74">
        <v>2019</v>
      </c>
      <c r="F1277" s="76">
        <v>628</v>
      </c>
      <c r="G1277" s="76">
        <v>301</v>
      </c>
      <c r="H1277" s="76">
        <v>327</v>
      </c>
      <c r="I1277" s="163">
        <v>40</v>
      </c>
      <c r="J1277" s="130" t="s">
        <v>98</v>
      </c>
      <c r="K1277" s="160">
        <v>45</v>
      </c>
      <c r="L1277" s="78"/>
      <c r="M1277" s="81">
        <v>5452</v>
      </c>
      <c r="N1277" s="81">
        <v>2905</v>
      </c>
      <c r="O1277" s="81">
        <v>2547</v>
      </c>
    </row>
    <row r="1278" spans="1:15" ht="12" customHeight="1" x14ac:dyDescent="0.25">
      <c r="A1278" s="28">
        <v>0</v>
      </c>
      <c r="B1278" s="130" t="s">
        <v>98</v>
      </c>
      <c r="C1278" s="224">
        <v>6</v>
      </c>
      <c r="D1278" s="160"/>
      <c r="E1278" s="78"/>
      <c r="F1278" s="81">
        <v>3280</v>
      </c>
      <c r="G1278" s="81">
        <v>1652</v>
      </c>
      <c r="H1278" s="81">
        <v>1628</v>
      </c>
      <c r="I1278" s="18"/>
      <c r="J1278" s="33"/>
      <c r="K1278" s="159"/>
      <c r="L1278" s="74"/>
      <c r="M1278" s="76"/>
    </row>
    <row r="1279" spans="1:15" ht="12" customHeight="1" x14ac:dyDescent="0.25">
      <c r="B1279" s="33"/>
      <c r="D1279" s="159"/>
      <c r="E1279" s="74"/>
      <c r="F1279" s="76">
        <v>0</v>
      </c>
      <c r="I1279" s="18">
        <v>45</v>
      </c>
      <c r="J1279" s="33" t="s">
        <v>98</v>
      </c>
      <c r="K1279" s="159">
        <v>46</v>
      </c>
      <c r="L1279" s="74">
        <v>1979</v>
      </c>
      <c r="M1279" s="76">
        <v>1019</v>
      </c>
      <c r="N1279" s="76">
        <v>540</v>
      </c>
      <c r="O1279" s="76">
        <v>479</v>
      </c>
    </row>
    <row r="1280" spans="1:15" ht="12" customHeight="1" x14ac:dyDescent="0.25">
      <c r="A1280" s="16">
        <v>6</v>
      </c>
      <c r="B1280" s="33" t="s">
        <v>98</v>
      </c>
      <c r="C1280" s="85">
        <v>7</v>
      </c>
      <c r="D1280" s="159"/>
      <c r="E1280" s="74">
        <v>2018</v>
      </c>
      <c r="F1280" s="76">
        <v>725</v>
      </c>
      <c r="G1280" s="76">
        <v>389</v>
      </c>
      <c r="H1280" s="76">
        <v>336</v>
      </c>
      <c r="I1280" s="18">
        <v>46</v>
      </c>
      <c r="J1280" s="33" t="s">
        <v>98</v>
      </c>
      <c r="K1280" s="159">
        <v>47</v>
      </c>
      <c r="L1280" s="74">
        <v>1978</v>
      </c>
      <c r="M1280" s="76">
        <v>1010</v>
      </c>
      <c r="N1280" s="76">
        <v>543</v>
      </c>
      <c r="O1280" s="76">
        <v>467</v>
      </c>
    </row>
    <row r="1281" spans="1:15" ht="12" customHeight="1" x14ac:dyDescent="0.25">
      <c r="A1281" s="16">
        <v>7</v>
      </c>
      <c r="B1281" s="33" t="s">
        <v>98</v>
      </c>
      <c r="C1281" s="85">
        <v>8</v>
      </c>
      <c r="D1281" s="159"/>
      <c r="E1281" s="74">
        <v>2017</v>
      </c>
      <c r="F1281" s="76">
        <v>760</v>
      </c>
      <c r="G1281" s="76">
        <v>384</v>
      </c>
      <c r="H1281" s="76">
        <v>376</v>
      </c>
      <c r="I1281" s="18">
        <v>47</v>
      </c>
      <c r="J1281" s="33" t="s">
        <v>98</v>
      </c>
      <c r="K1281" s="159">
        <v>48</v>
      </c>
      <c r="L1281" s="74">
        <v>1977</v>
      </c>
      <c r="M1281" s="76">
        <v>991</v>
      </c>
      <c r="N1281" s="76">
        <v>517</v>
      </c>
      <c r="O1281" s="76">
        <v>474</v>
      </c>
    </row>
    <row r="1282" spans="1:15" ht="12" customHeight="1" x14ac:dyDescent="0.25">
      <c r="A1282" s="16">
        <v>8</v>
      </c>
      <c r="B1282" s="33" t="s">
        <v>98</v>
      </c>
      <c r="C1282" s="85">
        <v>9</v>
      </c>
      <c r="D1282" s="159"/>
      <c r="E1282" s="74">
        <v>2016</v>
      </c>
      <c r="F1282" s="76">
        <v>736</v>
      </c>
      <c r="G1282" s="76">
        <v>370</v>
      </c>
      <c r="H1282" s="76">
        <v>366</v>
      </c>
      <c r="I1282" s="18">
        <v>48</v>
      </c>
      <c r="J1282" s="33" t="s">
        <v>98</v>
      </c>
      <c r="K1282" s="159">
        <v>49</v>
      </c>
      <c r="L1282" s="74">
        <v>1976</v>
      </c>
      <c r="M1282" s="76">
        <v>869</v>
      </c>
      <c r="N1282" s="76">
        <v>487</v>
      </c>
      <c r="O1282" s="76">
        <v>382</v>
      </c>
    </row>
    <row r="1283" spans="1:15" ht="12" customHeight="1" x14ac:dyDescent="0.25">
      <c r="A1283" s="16">
        <v>9</v>
      </c>
      <c r="B1283" s="33" t="s">
        <v>98</v>
      </c>
      <c r="C1283" s="85">
        <v>10</v>
      </c>
      <c r="D1283" s="159"/>
      <c r="E1283" s="74">
        <v>2015</v>
      </c>
      <c r="F1283" s="76">
        <v>763</v>
      </c>
      <c r="G1283" s="76">
        <v>392</v>
      </c>
      <c r="H1283" s="76">
        <v>371</v>
      </c>
      <c r="I1283" s="18">
        <v>49</v>
      </c>
      <c r="J1283" s="33" t="s">
        <v>98</v>
      </c>
      <c r="K1283" s="159">
        <v>50</v>
      </c>
      <c r="L1283" s="74">
        <v>1975</v>
      </c>
      <c r="M1283" s="76">
        <v>897</v>
      </c>
      <c r="N1283" s="76">
        <v>477</v>
      </c>
      <c r="O1283" s="76">
        <v>420</v>
      </c>
    </row>
    <row r="1284" spans="1:15" ht="12" customHeight="1" x14ac:dyDescent="0.25">
      <c r="A1284" s="16">
        <v>10</v>
      </c>
      <c r="B1284" s="33" t="s">
        <v>98</v>
      </c>
      <c r="C1284" s="85">
        <v>11</v>
      </c>
      <c r="D1284" s="159"/>
      <c r="E1284" s="74">
        <v>2014</v>
      </c>
      <c r="F1284" s="76">
        <v>782</v>
      </c>
      <c r="G1284" s="76">
        <v>384</v>
      </c>
      <c r="H1284" s="76">
        <v>398</v>
      </c>
      <c r="I1284" s="163">
        <v>45</v>
      </c>
      <c r="J1284" s="130" t="s">
        <v>98</v>
      </c>
      <c r="K1284" s="160">
        <v>50</v>
      </c>
      <c r="L1284" s="78"/>
      <c r="M1284" s="81">
        <v>4786</v>
      </c>
      <c r="N1284" s="81">
        <v>2564</v>
      </c>
      <c r="O1284" s="81">
        <v>2222</v>
      </c>
    </row>
    <row r="1285" spans="1:15" ht="12" customHeight="1" x14ac:dyDescent="0.25">
      <c r="A1285" s="16">
        <v>11</v>
      </c>
      <c r="B1285" s="33" t="s">
        <v>98</v>
      </c>
      <c r="C1285" s="85">
        <v>12</v>
      </c>
      <c r="D1285" s="159"/>
      <c r="E1285" s="74">
        <v>2013</v>
      </c>
      <c r="F1285" s="76">
        <v>753</v>
      </c>
      <c r="G1285" s="76">
        <v>369</v>
      </c>
      <c r="H1285" s="76">
        <v>384</v>
      </c>
      <c r="I1285" s="18"/>
      <c r="J1285" s="33"/>
      <c r="K1285" s="159"/>
      <c r="L1285" s="74"/>
      <c r="M1285" s="76"/>
    </row>
    <row r="1286" spans="1:15" ht="12" customHeight="1" x14ac:dyDescent="0.25">
      <c r="A1286" s="16">
        <v>12</v>
      </c>
      <c r="B1286" s="33" t="s">
        <v>98</v>
      </c>
      <c r="C1286" s="85">
        <v>13</v>
      </c>
      <c r="D1286" s="159"/>
      <c r="E1286" s="74">
        <v>2012</v>
      </c>
      <c r="F1286" s="76">
        <v>786</v>
      </c>
      <c r="G1286" s="76">
        <v>394</v>
      </c>
      <c r="H1286" s="76">
        <v>392</v>
      </c>
      <c r="I1286" s="18">
        <v>50</v>
      </c>
      <c r="J1286" s="33" t="s">
        <v>98</v>
      </c>
      <c r="K1286" s="159">
        <v>51</v>
      </c>
      <c r="L1286" s="74">
        <v>1974</v>
      </c>
      <c r="M1286" s="76">
        <v>915</v>
      </c>
      <c r="N1286" s="76">
        <v>480</v>
      </c>
      <c r="O1286" s="76">
        <v>435</v>
      </c>
    </row>
    <row r="1287" spans="1:15" ht="12" customHeight="1" x14ac:dyDescent="0.25">
      <c r="A1287" s="16">
        <v>13</v>
      </c>
      <c r="B1287" s="33" t="s">
        <v>98</v>
      </c>
      <c r="C1287" s="85">
        <v>14</v>
      </c>
      <c r="D1287" s="159"/>
      <c r="E1287" s="74">
        <v>2011</v>
      </c>
      <c r="F1287" s="76">
        <v>771</v>
      </c>
      <c r="G1287" s="76">
        <v>393</v>
      </c>
      <c r="H1287" s="76">
        <v>378</v>
      </c>
      <c r="I1287" s="18">
        <v>51</v>
      </c>
      <c r="J1287" s="33" t="s">
        <v>98</v>
      </c>
      <c r="K1287" s="159">
        <v>52</v>
      </c>
      <c r="L1287" s="74">
        <v>1973</v>
      </c>
      <c r="M1287" s="76">
        <v>952</v>
      </c>
      <c r="N1287" s="76">
        <v>498</v>
      </c>
      <c r="O1287" s="76">
        <v>454</v>
      </c>
    </row>
    <row r="1288" spans="1:15" ht="12" customHeight="1" x14ac:dyDescent="0.25">
      <c r="A1288" s="16">
        <v>14</v>
      </c>
      <c r="B1288" s="33" t="s">
        <v>98</v>
      </c>
      <c r="C1288" s="85">
        <v>15</v>
      </c>
      <c r="D1288" s="159"/>
      <c r="E1288" s="74">
        <v>2010</v>
      </c>
      <c r="F1288" s="76">
        <v>803</v>
      </c>
      <c r="G1288" s="76">
        <v>364</v>
      </c>
      <c r="H1288" s="76">
        <v>439</v>
      </c>
      <c r="I1288" s="18">
        <v>52</v>
      </c>
      <c r="J1288" s="33" t="s">
        <v>98</v>
      </c>
      <c r="K1288" s="159">
        <v>53</v>
      </c>
      <c r="L1288" s="74">
        <v>1972</v>
      </c>
      <c r="M1288" s="76">
        <v>1144</v>
      </c>
      <c r="N1288" s="76">
        <v>634</v>
      </c>
      <c r="O1288" s="76">
        <v>510</v>
      </c>
    </row>
    <row r="1289" spans="1:15" ht="12" customHeight="1" x14ac:dyDescent="0.25">
      <c r="A1289" s="28">
        <v>6</v>
      </c>
      <c r="B1289" s="130" t="s">
        <v>98</v>
      </c>
      <c r="C1289" s="224">
        <v>15</v>
      </c>
      <c r="D1289" s="160"/>
      <c r="E1289" s="78"/>
      <c r="F1289" s="81">
        <v>6879</v>
      </c>
      <c r="G1289" s="81">
        <v>3439</v>
      </c>
      <c r="H1289" s="81">
        <v>3440</v>
      </c>
      <c r="I1289" s="18">
        <v>53</v>
      </c>
      <c r="J1289" s="33" t="s">
        <v>98</v>
      </c>
      <c r="K1289" s="159">
        <v>54</v>
      </c>
      <c r="L1289" s="74">
        <v>1971</v>
      </c>
      <c r="M1289" s="76">
        <v>1307</v>
      </c>
      <c r="N1289" s="76">
        <v>709</v>
      </c>
      <c r="O1289" s="76">
        <v>598</v>
      </c>
    </row>
    <row r="1290" spans="1:15" ht="12" customHeight="1" x14ac:dyDescent="0.25">
      <c r="B1290" s="33"/>
      <c r="D1290" s="159"/>
      <c r="E1290" s="74"/>
      <c r="F1290" s="76">
        <v>0</v>
      </c>
      <c r="I1290" s="18">
        <v>54</v>
      </c>
      <c r="J1290" s="33" t="s">
        <v>98</v>
      </c>
      <c r="K1290" s="159">
        <v>55</v>
      </c>
      <c r="L1290" s="74">
        <v>1970</v>
      </c>
      <c r="M1290" s="76">
        <v>1427</v>
      </c>
      <c r="N1290" s="76">
        <v>724</v>
      </c>
      <c r="O1290" s="76">
        <v>703</v>
      </c>
    </row>
    <row r="1291" spans="1:15" ht="12" customHeight="1" x14ac:dyDescent="0.25">
      <c r="A1291" s="16">
        <v>15</v>
      </c>
      <c r="B1291" s="33" t="s">
        <v>98</v>
      </c>
      <c r="C1291" s="85">
        <v>16</v>
      </c>
      <c r="D1291" s="159"/>
      <c r="E1291" s="74">
        <v>2009</v>
      </c>
      <c r="F1291" s="76">
        <v>762</v>
      </c>
      <c r="G1291" s="76">
        <v>373</v>
      </c>
      <c r="H1291" s="76">
        <v>389</v>
      </c>
      <c r="I1291" s="163">
        <v>50</v>
      </c>
      <c r="J1291" s="130" t="s">
        <v>98</v>
      </c>
      <c r="K1291" s="160">
        <v>55</v>
      </c>
      <c r="L1291" s="78"/>
      <c r="M1291" s="81">
        <v>5745</v>
      </c>
      <c r="N1291" s="81">
        <v>3045</v>
      </c>
      <c r="O1291" s="81">
        <v>2700</v>
      </c>
    </row>
    <row r="1292" spans="1:15" ht="12" customHeight="1" x14ac:dyDescent="0.25">
      <c r="A1292" s="16">
        <v>16</v>
      </c>
      <c r="B1292" s="33" t="s">
        <v>98</v>
      </c>
      <c r="C1292" s="85">
        <v>17</v>
      </c>
      <c r="D1292" s="159"/>
      <c r="E1292" s="74">
        <v>2008</v>
      </c>
      <c r="F1292" s="76">
        <v>824</v>
      </c>
      <c r="G1292" s="76">
        <v>396</v>
      </c>
      <c r="H1292" s="76">
        <v>428</v>
      </c>
      <c r="I1292" s="18"/>
      <c r="J1292" s="33"/>
      <c r="K1292" s="159"/>
      <c r="L1292" s="74"/>
      <c r="M1292" s="76"/>
    </row>
    <row r="1293" spans="1:15" ht="12" customHeight="1" x14ac:dyDescent="0.25">
      <c r="A1293" s="16">
        <v>17</v>
      </c>
      <c r="B1293" s="33" t="s">
        <v>98</v>
      </c>
      <c r="C1293" s="85">
        <v>18</v>
      </c>
      <c r="D1293" s="159"/>
      <c r="E1293" s="74">
        <v>2007</v>
      </c>
      <c r="F1293" s="76">
        <v>728</v>
      </c>
      <c r="G1293" s="76">
        <v>384</v>
      </c>
      <c r="H1293" s="76">
        <v>344</v>
      </c>
      <c r="I1293" s="18">
        <v>55</v>
      </c>
      <c r="J1293" s="33" t="s">
        <v>98</v>
      </c>
      <c r="K1293" s="159">
        <v>56</v>
      </c>
      <c r="L1293" s="74">
        <v>1969</v>
      </c>
      <c r="M1293" s="76">
        <v>1344</v>
      </c>
      <c r="N1293" s="76">
        <v>646</v>
      </c>
      <c r="O1293" s="76">
        <v>698</v>
      </c>
    </row>
    <row r="1294" spans="1:15" ht="12" customHeight="1" x14ac:dyDescent="0.25">
      <c r="A1294" s="28">
        <v>15</v>
      </c>
      <c r="B1294" s="130" t="s">
        <v>98</v>
      </c>
      <c r="C1294" s="224">
        <v>18</v>
      </c>
      <c r="D1294" s="160"/>
      <c r="E1294" s="78"/>
      <c r="F1294" s="81">
        <v>2314</v>
      </c>
      <c r="G1294" s="81">
        <v>1153</v>
      </c>
      <c r="H1294" s="81">
        <v>1161</v>
      </c>
      <c r="I1294" s="18">
        <v>56</v>
      </c>
      <c r="J1294" s="33" t="s">
        <v>98</v>
      </c>
      <c r="K1294" s="159">
        <v>57</v>
      </c>
      <c r="L1294" s="74">
        <v>1968</v>
      </c>
      <c r="M1294" s="76">
        <v>1376</v>
      </c>
      <c r="N1294" s="76">
        <v>680</v>
      </c>
      <c r="O1294" s="76">
        <v>696</v>
      </c>
    </row>
    <row r="1295" spans="1:15" ht="12" customHeight="1" x14ac:dyDescent="0.25">
      <c r="B1295" s="33"/>
      <c r="D1295" s="159"/>
      <c r="E1295" s="74"/>
      <c r="F1295" s="76">
        <v>0</v>
      </c>
      <c r="I1295" s="18">
        <v>57</v>
      </c>
      <c r="J1295" s="33" t="s">
        <v>98</v>
      </c>
      <c r="K1295" s="159">
        <v>58</v>
      </c>
      <c r="L1295" s="74">
        <v>1967</v>
      </c>
      <c r="M1295" s="76">
        <v>1379</v>
      </c>
      <c r="N1295" s="76">
        <v>660</v>
      </c>
      <c r="O1295" s="76">
        <v>719</v>
      </c>
    </row>
    <row r="1296" spans="1:15" ht="12" customHeight="1" x14ac:dyDescent="0.25">
      <c r="A1296" s="16">
        <v>18</v>
      </c>
      <c r="B1296" s="33" t="s">
        <v>98</v>
      </c>
      <c r="C1296" s="85">
        <v>19</v>
      </c>
      <c r="D1296" s="159"/>
      <c r="E1296" s="74">
        <v>2006</v>
      </c>
      <c r="F1296" s="76">
        <v>712</v>
      </c>
      <c r="G1296" s="76">
        <v>384</v>
      </c>
      <c r="H1296" s="76">
        <v>328</v>
      </c>
      <c r="I1296" s="18">
        <v>58</v>
      </c>
      <c r="J1296" s="33" t="s">
        <v>98</v>
      </c>
      <c r="K1296" s="159">
        <v>59</v>
      </c>
      <c r="L1296" s="74">
        <v>1966</v>
      </c>
      <c r="M1296" s="76">
        <v>1524</v>
      </c>
      <c r="N1296" s="76">
        <v>742</v>
      </c>
      <c r="O1296" s="76">
        <v>782</v>
      </c>
    </row>
    <row r="1297" spans="1:15" ht="12" customHeight="1" x14ac:dyDescent="0.25">
      <c r="A1297" s="16">
        <v>19</v>
      </c>
      <c r="B1297" s="33" t="s">
        <v>98</v>
      </c>
      <c r="C1297" s="85">
        <v>20</v>
      </c>
      <c r="D1297" s="159"/>
      <c r="E1297" s="74">
        <v>2005</v>
      </c>
      <c r="F1297" s="76">
        <v>759</v>
      </c>
      <c r="G1297" s="76">
        <v>361</v>
      </c>
      <c r="H1297" s="76">
        <v>398</v>
      </c>
      <c r="I1297" s="18">
        <v>59</v>
      </c>
      <c r="J1297" s="33" t="s">
        <v>98</v>
      </c>
      <c r="K1297" s="159">
        <v>60</v>
      </c>
      <c r="L1297" s="74">
        <v>1965</v>
      </c>
      <c r="M1297" s="76">
        <v>1578</v>
      </c>
      <c r="N1297" s="76">
        <v>794</v>
      </c>
      <c r="O1297" s="76">
        <v>784</v>
      </c>
    </row>
    <row r="1298" spans="1:15" ht="12" customHeight="1" x14ac:dyDescent="0.25">
      <c r="A1298" s="16">
        <v>20</v>
      </c>
      <c r="B1298" s="33" t="s">
        <v>98</v>
      </c>
      <c r="C1298" s="85">
        <v>21</v>
      </c>
      <c r="D1298" s="159"/>
      <c r="E1298" s="74">
        <v>2004</v>
      </c>
      <c r="F1298" s="76">
        <v>715</v>
      </c>
      <c r="G1298" s="76">
        <v>394</v>
      </c>
      <c r="H1298" s="76">
        <v>321</v>
      </c>
      <c r="I1298" s="163">
        <v>55</v>
      </c>
      <c r="J1298" s="130" t="s">
        <v>98</v>
      </c>
      <c r="K1298" s="160">
        <v>60</v>
      </c>
      <c r="L1298" s="78"/>
      <c r="M1298" s="81">
        <v>7201</v>
      </c>
      <c r="N1298" s="81">
        <v>3522</v>
      </c>
      <c r="O1298" s="81">
        <v>3679</v>
      </c>
    </row>
    <row r="1299" spans="1:15" ht="12" customHeight="1" x14ac:dyDescent="0.25">
      <c r="A1299" s="16">
        <v>21</v>
      </c>
      <c r="B1299" s="33" t="s">
        <v>98</v>
      </c>
      <c r="C1299" s="85">
        <v>22</v>
      </c>
      <c r="D1299" s="159"/>
      <c r="E1299" s="74">
        <v>2003</v>
      </c>
      <c r="F1299" s="76">
        <v>615</v>
      </c>
      <c r="G1299" s="76">
        <v>348</v>
      </c>
      <c r="H1299" s="76">
        <v>267</v>
      </c>
      <c r="I1299" s="18"/>
      <c r="J1299" s="33"/>
      <c r="K1299" s="159"/>
      <c r="L1299" s="74"/>
      <c r="M1299" s="76"/>
    </row>
    <row r="1300" spans="1:15" ht="12" customHeight="1" x14ac:dyDescent="0.25">
      <c r="A1300" s="16">
        <v>22</v>
      </c>
      <c r="B1300" s="33" t="s">
        <v>98</v>
      </c>
      <c r="C1300" s="85">
        <v>23</v>
      </c>
      <c r="D1300" s="159"/>
      <c r="E1300" s="74">
        <v>2002</v>
      </c>
      <c r="F1300" s="76">
        <v>611</v>
      </c>
      <c r="G1300" s="76">
        <v>315</v>
      </c>
      <c r="H1300" s="76">
        <v>296</v>
      </c>
      <c r="I1300" s="18">
        <v>60</v>
      </c>
      <c r="J1300" s="33" t="s">
        <v>98</v>
      </c>
      <c r="K1300" s="159">
        <v>61</v>
      </c>
      <c r="L1300" s="74">
        <v>1964</v>
      </c>
      <c r="M1300" s="76">
        <v>1576</v>
      </c>
      <c r="N1300" s="76">
        <v>807</v>
      </c>
      <c r="O1300" s="76">
        <v>769</v>
      </c>
    </row>
    <row r="1301" spans="1:15" ht="12" customHeight="1" x14ac:dyDescent="0.25">
      <c r="A1301" s="16">
        <v>23</v>
      </c>
      <c r="B1301" s="33" t="s">
        <v>98</v>
      </c>
      <c r="C1301" s="85">
        <v>24</v>
      </c>
      <c r="D1301" s="159"/>
      <c r="E1301" s="74">
        <v>2001</v>
      </c>
      <c r="F1301" s="76">
        <v>642</v>
      </c>
      <c r="G1301" s="76">
        <v>347</v>
      </c>
      <c r="H1301" s="76">
        <v>295</v>
      </c>
      <c r="I1301" s="18">
        <v>61</v>
      </c>
      <c r="J1301" s="33" t="s">
        <v>98</v>
      </c>
      <c r="K1301" s="159">
        <v>62</v>
      </c>
      <c r="L1301" s="74">
        <v>1963</v>
      </c>
      <c r="M1301" s="76">
        <v>1587</v>
      </c>
      <c r="N1301" s="76">
        <v>784</v>
      </c>
      <c r="O1301" s="76">
        <v>803</v>
      </c>
    </row>
    <row r="1302" spans="1:15" ht="12" customHeight="1" x14ac:dyDescent="0.25">
      <c r="A1302" s="16">
        <v>24</v>
      </c>
      <c r="B1302" s="33" t="s">
        <v>98</v>
      </c>
      <c r="C1302" s="85">
        <v>25</v>
      </c>
      <c r="D1302" s="159"/>
      <c r="E1302" s="74">
        <v>2000</v>
      </c>
      <c r="F1302" s="76">
        <v>652</v>
      </c>
      <c r="G1302" s="76">
        <v>355</v>
      </c>
      <c r="H1302" s="76">
        <v>297</v>
      </c>
      <c r="I1302" s="18">
        <v>62</v>
      </c>
      <c r="J1302" s="33" t="s">
        <v>98</v>
      </c>
      <c r="K1302" s="159">
        <v>63</v>
      </c>
      <c r="L1302" s="74">
        <v>1962</v>
      </c>
      <c r="M1302" s="76">
        <v>1560</v>
      </c>
      <c r="N1302" s="76">
        <v>756</v>
      </c>
      <c r="O1302" s="76">
        <v>804</v>
      </c>
    </row>
    <row r="1303" spans="1:15" ht="12" customHeight="1" x14ac:dyDescent="0.25">
      <c r="A1303" s="28">
        <v>18</v>
      </c>
      <c r="B1303" s="130" t="s">
        <v>98</v>
      </c>
      <c r="C1303" s="224">
        <v>25</v>
      </c>
      <c r="D1303" s="160"/>
      <c r="E1303" s="78"/>
      <c r="F1303" s="81">
        <v>4706</v>
      </c>
      <c r="G1303" s="81">
        <v>2504</v>
      </c>
      <c r="H1303" s="81">
        <v>2202</v>
      </c>
      <c r="I1303" s="18">
        <v>63</v>
      </c>
      <c r="J1303" s="33" t="s">
        <v>98</v>
      </c>
      <c r="K1303" s="159">
        <v>64</v>
      </c>
      <c r="L1303" s="74">
        <v>1961</v>
      </c>
      <c r="M1303" s="76">
        <v>1576</v>
      </c>
      <c r="N1303" s="76">
        <v>748</v>
      </c>
      <c r="O1303" s="76">
        <v>828</v>
      </c>
    </row>
    <row r="1304" spans="1:15" ht="12" customHeight="1" x14ac:dyDescent="0.25">
      <c r="B1304" s="33"/>
      <c r="D1304" s="159"/>
      <c r="E1304" s="74"/>
      <c r="F1304" s="76">
        <v>0</v>
      </c>
      <c r="I1304" s="18">
        <v>64</v>
      </c>
      <c r="J1304" s="33" t="s">
        <v>98</v>
      </c>
      <c r="K1304" s="159">
        <v>65</v>
      </c>
      <c r="L1304" s="74">
        <v>1960</v>
      </c>
      <c r="M1304" s="76">
        <v>1475</v>
      </c>
      <c r="N1304" s="76">
        <v>720</v>
      </c>
      <c r="O1304" s="76">
        <v>755</v>
      </c>
    </row>
    <row r="1305" spans="1:15" ht="12" customHeight="1" x14ac:dyDescent="0.25">
      <c r="A1305" s="16">
        <v>25</v>
      </c>
      <c r="B1305" s="33" t="s">
        <v>98</v>
      </c>
      <c r="C1305" s="85">
        <v>26</v>
      </c>
      <c r="D1305" s="159"/>
      <c r="E1305" s="74">
        <v>1999</v>
      </c>
      <c r="F1305" s="76">
        <v>611</v>
      </c>
      <c r="G1305" s="76">
        <v>346</v>
      </c>
      <c r="H1305" s="76">
        <v>265</v>
      </c>
      <c r="I1305" s="163">
        <v>60</v>
      </c>
      <c r="J1305" s="130" t="s">
        <v>98</v>
      </c>
      <c r="K1305" s="160">
        <v>65</v>
      </c>
      <c r="L1305" s="78"/>
      <c r="M1305" s="81">
        <v>7774</v>
      </c>
      <c r="N1305" s="81">
        <v>3815</v>
      </c>
      <c r="O1305" s="81">
        <v>3959</v>
      </c>
    </row>
    <row r="1306" spans="1:15" ht="12" customHeight="1" x14ac:dyDescent="0.25">
      <c r="A1306" s="16">
        <v>26</v>
      </c>
      <c r="B1306" s="33" t="s">
        <v>98</v>
      </c>
      <c r="C1306" s="85">
        <v>27</v>
      </c>
      <c r="D1306" s="159"/>
      <c r="E1306" s="74">
        <v>1998</v>
      </c>
      <c r="F1306" s="76">
        <v>580</v>
      </c>
      <c r="G1306" s="76">
        <v>315</v>
      </c>
      <c r="H1306" s="76">
        <v>265</v>
      </c>
      <c r="I1306" s="18"/>
      <c r="J1306" s="33"/>
      <c r="K1306" s="159"/>
      <c r="L1306" s="74"/>
      <c r="M1306" s="76"/>
    </row>
    <row r="1307" spans="1:15" ht="12" customHeight="1" x14ac:dyDescent="0.25">
      <c r="A1307" s="16">
        <v>27</v>
      </c>
      <c r="B1307" s="33" t="s">
        <v>98</v>
      </c>
      <c r="C1307" s="85">
        <v>28</v>
      </c>
      <c r="D1307" s="159"/>
      <c r="E1307" s="74">
        <v>1997</v>
      </c>
      <c r="F1307" s="76">
        <v>530</v>
      </c>
      <c r="G1307" s="76">
        <v>283</v>
      </c>
      <c r="H1307" s="76">
        <v>247</v>
      </c>
      <c r="I1307" s="18">
        <v>65</v>
      </c>
      <c r="J1307" s="33" t="s">
        <v>98</v>
      </c>
      <c r="K1307" s="159">
        <v>66</v>
      </c>
      <c r="L1307" s="74">
        <v>1959</v>
      </c>
      <c r="M1307" s="76">
        <v>1498</v>
      </c>
      <c r="N1307" s="76">
        <v>722</v>
      </c>
      <c r="O1307" s="76">
        <v>776</v>
      </c>
    </row>
    <row r="1308" spans="1:15" ht="12" customHeight="1" x14ac:dyDescent="0.25">
      <c r="A1308" s="16">
        <v>28</v>
      </c>
      <c r="B1308" s="33" t="s">
        <v>98</v>
      </c>
      <c r="C1308" s="85">
        <v>29</v>
      </c>
      <c r="D1308" s="159"/>
      <c r="E1308" s="74">
        <v>1996</v>
      </c>
      <c r="F1308" s="76">
        <v>564</v>
      </c>
      <c r="G1308" s="76">
        <v>302</v>
      </c>
      <c r="H1308" s="76">
        <v>262</v>
      </c>
      <c r="I1308" s="18">
        <v>66</v>
      </c>
      <c r="J1308" s="33" t="s">
        <v>98</v>
      </c>
      <c r="K1308" s="159">
        <v>67</v>
      </c>
      <c r="L1308" s="74">
        <v>1958</v>
      </c>
      <c r="M1308" s="76">
        <v>1416</v>
      </c>
      <c r="N1308" s="76">
        <v>673</v>
      </c>
      <c r="O1308" s="76">
        <v>743</v>
      </c>
    </row>
    <row r="1309" spans="1:15" ht="12" customHeight="1" x14ac:dyDescent="0.25">
      <c r="A1309" s="16">
        <v>29</v>
      </c>
      <c r="B1309" s="33" t="s">
        <v>98</v>
      </c>
      <c r="C1309" s="85">
        <v>30</v>
      </c>
      <c r="D1309" s="159"/>
      <c r="E1309" s="74">
        <v>1995</v>
      </c>
      <c r="F1309" s="76">
        <v>514</v>
      </c>
      <c r="G1309" s="76">
        <v>272</v>
      </c>
      <c r="H1309" s="76">
        <v>242</v>
      </c>
      <c r="I1309" s="18">
        <v>67</v>
      </c>
      <c r="J1309" s="33" t="s">
        <v>98</v>
      </c>
      <c r="K1309" s="159">
        <v>68</v>
      </c>
      <c r="L1309" s="74">
        <v>1957</v>
      </c>
      <c r="M1309" s="76">
        <v>1435</v>
      </c>
      <c r="N1309" s="76">
        <v>657</v>
      </c>
      <c r="O1309" s="76">
        <v>778</v>
      </c>
    </row>
    <row r="1310" spans="1:15" ht="12" customHeight="1" x14ac:dyDescent="0.25">
      <c r="A1310" s="28">
        <v>25</v>
      </c>
      <c r="B1310" s="130" t="s">
        <v>98</v>
      </c>
      <c r="C1310" s="224">
        <v>30</v>
      </c>
      <c r="D1310" s="160"/>
      <c r="E1310" s="78"/>
      <c r="F1310" s="81">
        <v>2799</v>
      </c>
      <c r="G1310" s="81">
        <v>1518</v>
      </c>
      <c r="H1310" s="81">
        <v>1281</v>
      </c>
      <c r="I1310" s="18">
        <v>68</v>
      </c>
      <c r="J1310" s="33" t="s">
        <v>98</v>
      </c>
      <c r="K1310" s="159">
        <v>69</v>
      </c>
      <c r="L1310" s="74">
        <v>1956</v>
      </c>
      <c r="M1310" s="76">
        <v>1452</v>
      </c>
      <c r="N1310" s="76">
        <v>682</v>
      </c>
      <c r="O1310" s="76">
        <v>770</v>
      </c>
    </row>
    <row r="1311" spans="1:15" ht="12" customHeight="1" x14ac:dyDescent="0.25">
      <c r="B1311" s="33"/>
      <c r="D1311" s="159"/>
      <c r="E1311" s="74"/>
      <c r="F1311" s="76">
        <v>0</v>
      </c>
      <c r="I1311" s="18">
        <v>69</v>
      </c>
      <c r="J1311" s="33" t="s">
        <v>98</v>
      </c>
      <c r="K1311" s="159">
        <v>70</v>
      </c>
      <c r="L1311" s="74">
        <v>1955</v>
      </c>
      <c r="M1311" s="76">
        <v>1535</v>
      </c>
      <c r="N1311" s="76">
        <v>693</v>
      </c>
      <c r="O1311" s="76">
        <v>842</v>
      </c>
    </row>
    <row r="1312" spans="1:15" ht="12" customHeight="1" x14ac:dyDescent="0.25">
      <c r="A1312" s="16">
        <v>30</v>
      </c>
      <c r="B1312" s="33" t="s">
        <v>98</v>
      </c>
      <c r="C1312" s="85">
        <v>31</v>
      </c>
      <c r="D1312" s="159"/>
      <c r="E1312" s="74">
        <v>1994</v>
      </c>
      <c r="F1312" s="76">
        <v>510</v>
      </c>
      <c r="G1312" s="76">
        <v>270</v>
      </c>
      <c r="H1312" s="76">
        <v>240</v>
      </c>
      <c r="I1312" s="163">
        <v>65</v>
      </c>
      <c r="J1312" s="130" t="s">
        <v>98</v>
      </c>
      <c r="K1312" s="160">
        <v>70</v>
      </c>
      <c r="L1312" s="78"/>
      <c r="M1312" s="81">
        <v>7336</v>
      </c>
      <c r="N1312" s="81">
        <v>3427</v>
      </c>
      <c r="O1312" s="81">
        <v>3909</v>
      </c>
    </row>
    <row r="1313" spans="1:15" ht="12" customHeight="1" x14ac:dyDescent="0.25">
      <c r="A1313" s="16">
        <v>31</v>
      </c>
      <c r="B1313" s="33" t="s">
        <v>98</v>
      </c>
      <c r="C1313" s="85">
        <v>32</v>
      </c>
      <c r="D1313" s="159"/>
      <c r="E1313" s="74">
        <v>1993</v>
      </c>
      <c r="F1313" s="76">
        <v>503</v>
      </c>
      <c r="G1313" s="76">
        <v>272</v>
      </c>
      <c r="H1313" s="76">
        <v>231</v>
      </c>
      <c r="I1313" s="18"/>
      <c r="J1313" s="33"/>
      <c r="K1313" s="159"/>
      <c r="L1313" s="74"/>
      <c r="M1313" s="76"/>
    </row>
    <row r="1314" spans="1:15" ht="12" customHeight="1" x14ac:dyDescent="0.25">
      <c r="A1314" s="16">
        <v>32</v>
      </c>
      <c r="B1314" s="33" t="s">
        <v>98</v>
      </c>
      <c r="C1314" s="85">
        <v>33</v>
      </c>
      <c r="D1314" s="159"/>
      <c r="E1314" s="74">
        <v>1992</v>
      </c>
      <c r="F1314" s="76">
        <v>514</v>
      </c>
      <c r="G1314" s="76">
        <v>265</v>
      </c>
      <c r="H1314" s="76">
        <v>249</v>
      </c>
      <c r="I1314" s="18">
        <v>70</v>
      </c>
      <c r="J1314" s="33" t="s">
        <v>98</v>
      </c>
      <c r="K1314" s="159">
        <v>71</v>
      </c>
      <c r="L1314" s="74">
        <v>1954</v>
      </c>
      <c r="M1314" s="76">
        <v>1385</v>
      </c>
      <c r="N1314" s="76">
        <v>626</v>
      </c>
      <c r="O1314" s="76">
        <v>759</v>
      </c>
    </row>
    <row r="1315" spans="1:15" ht="12" customHeight="1" x14ac:dyDescent="0.25">
      <c r="A1315" s="16">
        <v>33</v>
      </c>
      <c r="B1315" s="33" t="s">
        <v>98</v>
      </c>
      <c r="C1315" s="85">
        <v>34</v>
      </c>
      <c r="D1315" s="159"/>
      <c r="E1315" s="74">
        <v>1991</v>
      </c>
      <c r="F1315" s="76">
        <v>662</v>
      </c>
      <c r="G1315" s="76">
        <v>342</v>
      </c>
      <c r="H1315" s="76">
        <v>320</v>
      </c>
      <c r="I1315" s="18">
        <v>71</v>
      </c>
      <c r="J1315" s="33" t="s">
        <v>98</v>
      </c>
      <c r="K1315" s="159">
        <v>72</v>
      </c>
      <c r="L1315" s="74">
        <v>1953</v>
      </c>
      <c r="M1315" s="76">
        <v>1363</v>
      </c>
      <c r="N1315" s="76">
        <v>652</v>
      </c>
      <c r="O1315" s="76">
        <v>711</v>
      </c>
    </row>
    <row r="1316" spans="1:15" ht="12" customHeight="1" x14ac:dyDescent="0.25">
      <c r="A1316" s="16">
        <v>34</v>
      </c>
      <c r="B1316" s="33" t="s">
        <v>98</v>
      </c>
      <c r="C1316" s="85">
        <v>35</v>
      </c>
      <c r="D1316" s="159"/>
      <c r="E1316" s="74">
        <v>1990</v>
      </c>
      <c r="F1316" s="76">
        <v>935</v>
      </c>
      <c r="G1316" s="76">
        <v>466</v>
      </c>
      <c r="H1316" s="76">
        <v>469</v>
      </c>
      <c r="I1316" s="18">
        <v>72</v>
      </c>
      <c r="J1316" s="33" t="s">
        <v>98</v>
      </c>
      <c r="K1316" s="159">
        <v>73</v>
      </c>
      <c r="L1316" s="74">
        <v>1952</v>
      </c>
      <c r="M1316" s="76">
        <v>1561</v>
      </c>
      <c r="N1316" s="76">
        <v>720</v>
      </c>
      <c r="O1316" s="76">
        <v>841</v>
      </c>
    </row>
    <row r="1317" spans="1:15" ht="12" customHeight="1" x14ac:dyDescent="0.25">
      <c r="A1317" s="28">
        <v>30</v>
      </c>
      <c r="B1317" s="130" t="s">
        <v>98</v>
      </c>
      <c r="C1317" s="224">
        <v>35</v>
      </c>
      <c r="D1317" s="160"/>
      <c r="E1317" s="78"/>
      <c r="F1317" s="81">
        <v>3124</v>
      </c>
      <c r="G1317" s="81">
        <v>1615</v>
      </c>
      <c r="H1317" s="81">
        <v>1509</v>
      </c>
      <c r="I1317" s="18">
        <v>73</v>
      </c>
      <c r="J1317" s="33" t="s">
        <v>98</v>
      </c>
      <c r="K1317" s="159">
        <v>74</v>
      </c>
      <c r="L1317" s="74">
        <v>1951</v>
      </c>
      <c r="M1317" s="76">
        <v>1469</v>
      </c>
      <c r="N1317" s="76">
        <v>635</v>
      </c>
      <c r="O1317" s="76">
        <v>834</v>
      </c>
    </row>
    <row r="1318" spans="1:15" ht="12" customHeight="1" x14ac:dyDescent="0.25">
      <c r="B1318" s="33"/>
      <c r="D1318" s="159"/>
      <c r="E1318" s="74"/>
      <c r="F1318" s="76">
        <v>0</v>
      </c>
      <c r="I1318" s="18">
        <v>74</v>
      </c>
      <c r="J1318" s="33" t="s">
        <v>98</v>
      </c>
      <c r="K1318" s="159">
        <v>75</v>
      </c>
      <c r="L1318" s="74">
        <v>1950</v>
      </c>
      <c r="M1318" s="76">
        <v>1359</v>
      </c>
      <c r="N1318" s="76">
        <v>599</v>
      </c>
      <c r="O1318" s="76">
        <v>760</v>
      </c>
    </row>
    <row r="1319" spans="1:15" ht="12" customHeight="1" x14ac:dyDescent="0.25">
      <c r="A1319" s="16">
        <v>35</v>
      </c>
      <c r="B1319" s="33" t="s">
        <v>98</v>
      </c>
      <c r="C1319" s="85">
        <v>36</v>
      </c>
      <c r="D1319" s="159"/>
      <c r="E1319" s="74">
        <v>1989</v>
      </c>
      <c r="F1319" s="76">
        <v>980</v>
      </c>
      <c r="G1319" s="76">
        <v>525</v>
      </c>
      <c r="H1319" s="76">
        <v>455</v>
      </c>
      <c r="I1319" s="163">
        <v>70</v>
      </c>
      <c r="J1319" s="130" t="s">
        <v>98</v>
      </c>
      <c r="K1319" s="160">
        <v>75</v>
      </c>
      <c r="L1319" s="78"/>
      <c r="M1319" s="81">
        <v>7137</v>
      </c>
      <c r="N1319" s="81">
        <v>3232</v>
      </c>
      <c r="O1319" s="81">
        <v>3905</v>
      </c>
    </row>
    <row r="1320" spans="1:15" ht="12" customHeight="1" x14ac:dyDescent="0.25">
      <c r="A1320" s="16">
        <v>36</v>
      </c>
      <c r="B1320" s="33" t="s">
        <v>98</v>
      </c>
      <c r="C1320" s="85">
        <v>37</v>
      </c>
      <c r="D1320" s="159"/>
      <c r="E1320" s="74">
        <v>1988</v>
      </c>
      <c r="F1320" s="76">
        <v>1106</v>
      </c>
      <c r="G1320" s="76">
        <v>540</v>
      </c>
      <c r="H1320" s="76">
        <v>566</v>
      </c>
      <c r="I1320" s="18"/>
      <c r="J1320" s="33"/>
      <c r="K1320" s="159"/>
      <c r="L1320" s="74"/>
      <c r="M1320" s="76"/>
    </row>
    <row r="1321" spans="1:15" ht="12" customHeight="1" x14ac:dyDescent="0.25">
      <c r="A1321" s="16">
        <v>37</v>
      </c>
      <c r="B1321" s="33" t="s">
        <v>98</v>
      </c>
      <c r="C1321" s="85">
        <v>38</v>
      </c>
      <c r="D1321" s="159"/>
      <c r="E1321" s="74">
        <v>1987</v>
      </c>
      <c r="F1321" s="76">
        <v>1088</v>
      </c>
      <c r="G1321" s="76">
        <v>560</v>
      </c>
      <c r="H1321" s="76">
        <v>528</v>
      </c>
      <c r="I1321" s="163">
        <v>75</v>
      </c>
      <c r="J1321" s="130" t="s">
        <v>98</v>
      </c>
      <c r="K1321" s="160">
        <v>80</v>
      </c>
      <c r="L1321" s="74"/>
      <c r="M1321" s="81">
        <v>4318</v>
      </c>
      <c r="N1321" s="81">
        <v>1903</v>
      </c>
      <c r="O1321" s="81">
        <v>2415</v>
      </c>
    </row>
    <row r="1322" spans="1:15" ht="12" customHeight="1" x14ac:dyDescent="0.25">
      <c r="A1322" s="16">
        <v>38</v>
      </c>
      <c r="B1322" s="33" t="s">
        <v>98</v>
      </c>
      <c r="C1322" s="85">
        <v>39</v>
      </c>
      <c r="D1322" s="159"/>
      <c r="E1322" s="74">
        <v>1986</v>
      </c>
      <c r="F1322" s="76">
        <v>1040</v>
      </c>
      <c r="G1322" s="76">
        <v>548</v>
      </c>
      <c r="H1322" s="76">
        <v>492</v>
      </c>
      <c r="I1322" s="163">
        <v>80</v>
      </c>
      <c r="J1322" s="130" t="s">
        <v>98</v>
      </c>
      <c r="K1322" s="160">
        <v>85</v>
      </c>
      <c r="L1322" s="74"/>
      <c r="M1322" s="81">
        <v>4942</v>
      </c>
      <c r="N1322" s="81">
        <v>1984</v>
      </c>
      <c r="O1322" s="81">
        <v>2958</v>
      </c>
    </row>
    <row r="1323" spans="1:15" ht="12" customHeight="1" x14ac:dyDescent="0.25">
      <c r="A1323" s="16">
        <v>39</v>
      </c>
      <c r="B1323" s="33" t="s">
        <v>98</v>
      </c>
      <c r="C1323" s="85">
        <v>40</v>
      </c>
      <c r="D1323" s="159"/>
      <c r="E1323" s="74">
        <v>1985</v>
      </c>
      <c r="F1323" s="76">
        <v>974</v>
      </c>
      <c r="G1323" s="76">
        <v>468</v>
      </c>
      <c r="H1323" s="76">
        <v>506</v>
      </c>
      <c r="I1323" s="356" t="s">
        <v>411</v>
      </c>
      <c r="J1323" s="357"/>
      <c r="K1323" s="357"/>
      <c r="L1323" s="74"/>
      <c r="M1323" s="81">
        <v>4527</v>
      </c>
      <c r="N1323" s="81">
        <v>1529</v>
      </c>
      <c r="O1323" s="81">
        <v>2998</v>
      </c>
    </row>
    <row r="1324" spans="1:15" ht="12" customHeight="1" x14ac:dyDescent="0.25">
      <c r="A1324" s="28">
        <v>35</v>
      </c>
      <c r="B1324" s="130" t="s">
        <v>98</v>
      </c>
      <c r="C1324" s="224">
        <v>40</v>
      </c>
      <c r="D1324" s="160"/>
      <c r="E1324" s="78"/>
      <c r="F1324" s="81">
        <v>5188</v>
      </c>
      <c r="G1324" s="81">
        <v>2641</v>
      </c>
      <c r="H1324" s="81">
        <v>2547</v>
      </c>
      <c r="I1324" s="356" t="s">
        <v>412</v>
      </c>
      <c r="J1324" s="357"/>
      <c r="K1324" s="357"/>
      <c r="L1324" s="74"/>
      <c r="M1324" s="81">
        <v>87508</v>
      </c>
      <c r="N1324" s="81">
        <v>42448</v>
      </c>
      <c r="O1324" s="81">
        <v>45060</v>
      </c>
    </row>
  </sheetData>
  <mergeCells count="159">
    <mergeCell ref="I1203:K1203"/>
    <mergeCell ref="I1204:K1204"/>
    <mergeCell ref="I1263:K1263"/>
    <mergeCell ref="I1264:K1264"/>
    <mergeCell ref="I1323:K1323"/>
    <mergeCell ref="I1324:K1324"/>
    <mergeCell ref="I118:K118"/>
    <mergeCell ref="I119:K119"/>
    <mergeCell ref="I179:K179"/>
    <mergeCell ref="I180:K180"/>
    <mergeCell ref="I240:K240"/>
    <mergeCell ref="I241:K241"/>
    <mergeCell ref="I301:K301"/>
    <mergeCell ref="I302:K302"/>
    <mergeCell ref="I361:K361"/>
    <mergeCell ref="A1026:O1026"/>
    <mergeCell ref="E1029:E1031"/>
    <mergeCell ref="F1029:H1030"/>
    <mergeCell ref="L1029:L1031"/>
    <mergeCell ref="M1029:O1030"/>
    <mergeCell ref="A1086:O1086"/>
    <mergeCell ref="E909:E911"/>
    <mergeCell ref="F909:H910"/>
    <mergeCell ref="L909:L911"/>
    <mergeCell ref="E1269:E1271"/>
    <mergeCell ref="F1269:H1270"/>
    <mergeCell ref="L1269:L1271"/>
    <mergeCell ref="M1269:O1270"/>
    <mergeCell ref="A1206:O1206"/>
    <mergeCell ref="E1209:E1211"/>
    <mergeCell ref="F1209:H1210"/>
    <mergeCell ref="L1209:L1211"/>
    <mergeCell ref="M1209:O1210"/>
    <mergeCell ref="A1266:O1266"/>
    <mergeCell ref="E1089:E1091"/>
    <mergeCell ref="F1089:H1090"/>
    <mergeCell ref="L1089:L1091"/>
    <mergeCell ref="M1089:O1090"/>
    <mergeCell ref="A1146:O1146"/>
    <mergeCell ref="E1149:E1151"/>
    <mergeCell ref="F1149:H1150"/>
    <mergeCell ref="L1149:L1151"/>
    <mergeCell ref="M1149:O1150"/>
    <mergeCell ref="I1143:K1143"/>
    <mergeCell ref="I1144:K1144"/>
    <mergeCell ref="I1024:K1024"/>
    <mergeCell ref="I1083:K1083"/>
    <mergeCell ref="I1084:K1084"/>
    <mergeCell ref="A846:O846"/>
    <mergeCell ref="E849:E851"/>
    <mergeCell ref="F849:H850"/>
    <mergeCell ref="L849:L851"/>
    <mergeCell ref="M849:O850"/>
    <mergeCell ref="A906:O906"/>
    <mergeCell ref="M909:O910"/>
    <mergeCell ref="A966:O966"/>
    <mergeCell ref="E969:E971"/>
    <mergeCell ref="F969:H970"/>
    <mergeCell ref="L969:L971"/>
    <mergeCell ref="M969:O970"/>
    <mergeCell ref="I963:K963"/>
    <mergeCell ref="I964:K964"/>
    <mergeCell ref="I1023:K1023"/>
    <mergeCell ref="I843:K843"/>
    <mergeCell ref="I844:K844"/>
    <mergeCell ref="I903:K903"/>
    <mergeCell ref="I904:K904"/>
    <mergeCell ref="A666:O666"/>
    <mergeCell ref="E669:E671"/>
    <mergeCell ref="F669:H670"/>
    <mergeCell ref="L669:L671"/>
    <mergeCell ref="M669:O670"/>
    <mergeCell ref="A726:O726"/>
    <mergeCell ref="E729:E731"/>
    <mergeCell ref="F729:H730"/>
    <mergeCell ref="L729:L731"/>
    <mergeCell ref="M729:O730"/>
    <mergeCell ref="A786:O786"/>
    <mergeCell ref="E789:E791"/>
    <mergeCell ref="F789:H790"/>
    <mergeCell ref="L789:L791"/>
    <mergeCell ref="M789:O790"/>
    <mergeCell ref="I783:K783"/>
    <mergeCell ref="I784:K784"/>
    <mergeCell ref="I663:K663"/>
    <mergeCell ref="I664:K664"/>
    <mergeCell ref="I723:K723"/>
    <mergeCell ref="I724:K724"/>
    <mergeCell ref="A486:O486"/>
    <mergeCell ref="E489:E491"/>
    <mergeCell ref="F489:H490"/>
    <mergeCell ref="L489:L491"/>
    <mergeCell ref="M489:O490"/>
    <mergeCell ref="A546:O546"/>
    <mergeCell ref="E549:E551"/>
    <mergeCell ref="F549:H550"/>
    <mergeCell ref="L549:L551"/>
    <mergeCell ref="M549:O550"/>
    <mergeCell ref="A606:O606"/>
    <mergeCell ref="E609:E611"/>
    <mergeCell ref="F609:H610"/>
    <mergeCell ref="L609:L611"/>
    <mergeCell ref="M609:O610"/>
    <mergeCell ref="I603:K603"/>
    <mergeCell ref="I604:K604"/>
    <mergeCell ref="I483:K483"/>
    <mergeCell ref="I484:K484"/>
    <mergeCell ref="I543:K543"/>
    <mergeCell ref="I544:K544"/>
    <mergeCell ref="A304:O304"/>
    <mergeCell ref="E307:E309"/>
    <mergeCell ref="F307:H308"/>
    <mergeCell ref="L307:L309"/>
    <mergeCell ref="M307:O308"/>
    <mergeCell ref="A365:O365"/>
    <mergeCell ref="E368:E370"/>
    <mergeCell ref="F368:H369"/>
    <mergeCell ref="L368:L370"/>
    <mergeCell ref="M368:O369"/>
    <mergeCell ref="A426:O426"/>
    <mergeCell ref="E429:E431"/>
    <mergeCell ref="F429:H430"/>
    <mergeCell ref="L429:L431"/>
    <mergeCell ref="M429:O430"/>
    <mergeCell ref="I422:K422"/>
    <mergeCell ref="I423:K423"/>
    <mergeCell ref="A244:O244"/>
    <mergeCell ref="A245:O245"/>
    <mergeCell ref="E247:E249"/>
    <mergeCell ref="F247:H248"/>
    <mergeCell ref="L247:L249"/>
    <mergeCell ref="M247:O248"/>
    <mergeCell ref="I362:K362"/>
    <mergeCell ref="A183:O183"/>
    <mergeCell ref="A184:O184"/>
    <mergeCell ref="E186:E188"/>
    <mergeCell ref="F186:H187"/>
    <mergeCell ref="L186:L188"/>
    <mergeCell ref="M186:O187"/>
    <mergeCell ref="A123:O123"/>
    <mergeCell ref="E125:E127"/>
    <mergeCell ref="F125:H126"/>
    <mergeCell ref="L125:L127"/>
    <mergeCell ref="M125:O126"/>
    <mergeCell ref="E64:E66"/>
    <mergeCell ref="F64:H65"/>
    <mergeCell ref="I64:K64"/>
    <mergeCell ref="L64:L66"/>
    <mergeCell ref="M64:O65"/>
    <mergeCell ref="I66:K66"/>
    <mergeCell ref="E4:E6"/>
    <mergeCell ref="F4:H5"/>
    <mergeCell ref="L4:L6"/>
    <mergeCell ref="M4:O5"/>
    <mergeCell ref="A61:O61"/>
    <mergeCell ref="A62:O62"/>
    <mergeCell ref="I58:K58"/>
    <mergeCell ref="I59:K59"/>
    <mergeCell ref="A122:O122"/>
  </mergeCells>
  <printOptions horizontalCentered="1"/>
  <pageMargins left="0.39370078740157483" right="0.39370078740157483" top="0.78740157480314965" bottom="0.78740157480314965" header="0.51181102362204722" footer="0.51181102362204722"/>
  <pageSetup paperSize="9" firstPageNumber="22" orientation="portrait" useFirstPageNumber="1" r:id="rId1"/>
  <headerFooter alignWithMargins="0">
    <oddHeader>&amp;C&amp;8  - &amp;P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A10" sqref="A10"/>
    </sheetView>
  </sheetViews>
  <sheetFormatPr baseColWidth="10" defaultColWidth="11.42578125" defaultRowHeight="13.5" x14ac:dyDescent="0.25"/>
  <cols>
    <col min="1" max="1" width="14.140625" style="33" customWidth="1"/>
    <col min="2" max="2" width="16" style="16" customWidth="1"/>
    <col min="3" max="3" width="16.140625" style="16" customWidth="1"/>
    <col min="4" max="4" width="16.42578125" style="16" customWidth="1"/>
    <col min="5" max="16384" width="11.42578125" style="16"/>
  </cols>
  <sheetData>
    <row r="1" spans="1:4" x14ac:dyDescent="0.25">
      <c r="A1" s="40" t="s">
        <v>401</v>
      </c>
      <c r="B1" s="40"/>
      <c r="C1" s="40"/>
      <c r="D1" s="40"/>
    </row>
    <row r="3" spans="1:4" ht="16.5" customHeight="1" x14ac:dyDescent="0.25">
      <c r="A3" s="252" t="s">
        <v>47</v>
      </c>
      <c r="B3" s="348" t="s">
        <v>242</v>
      </c>
      <c r="C3" s="349"/>
      <c r="D3" s="349"/>
    </row>
    <row r="4" spans="1:4" ht="16.5" customHeight="1" x14ac:dyDescent="0.25">
      <c r="A4" s="256"/>
      <c r="B4" s="120" t="s">
        <v>51</v>
      </c>
      <c r="C4" s="121" t="s">
        <v>59</v>
      </c>
      <c r="D4" s="121" t="s">
        <v>60</v>
      </c>
    </row>
    <row r="5" spans="1:4" ht="21" customHeight="1" x14ac:dyDescent="0.25">
      <c r="A5" s="74">
        <v>1965</v>
      </c>
      <c r="B5" s="127">
        <v>2745698</v>
      </c>
      <c r="C5" s="127">
        <v>1260221</v>
      </c>
      <c r="D5" s="127">
        <v>1485477</v>
      </c>
    </row>
    <row r="6" spans="1:4" x14ac:dyDescent="0.25">
      <c r="A6" s="74">
        <v>1970</v>
      </c>
      <c r="B6" s="127">
        <v>2757141</v>
      </c>
      <c r="C6" s="127">
        <v>1277808</v>
      </c>
      <c r="D6" s="127">
        <v>1479333</v>
      </c>
    </row>
    <row r="7" spans="1:4" x14ac:dyDescent="0.25">
      <c r="A7" s="74">
        <v>1975</v>
      </c>
      <c r="B7" s="127">
        <v>2740270</v>
      </c>
      <c r="C7" s="127">
        <v>1280386</v>
      </c>
      <c r="D7" s="127">
        <v>1459884</v>
      </c>
    </row>
    <row r="8" spans="1:4" x14ac:dyDescent="0.25">
      <c r="A8" s="74">
        <v>1980</v>
      </c>
      <c r="B8" s="127">
        <v>2727375</v>
      </c>
      <c r="C8" s="127">
        <v>1283813</v>
      </c>
      <c r="D8" s="127">
        <v>1443562</v>
      </c>
    </row>
    <row r="9" spans="1:4" x14ac:dyDescent="0.25">
      <c r="A9" s="74">
        <v>1985</v>
      </c>
      <c r="B9" s="127">
        <v>2723393</v>
      </c>
      <c r="C9" s="127">
        <v>1292111</v>
      </c>
      <c r="D9" s="127">
        <v>1431282</v>
      </c>
    </row>
    <row r="10" spans="1:4" ht="21" customHeight="1" x14ac:dyDescent="0.25">
      <c r="A10" s="74">
        <v>1986</v>
      </c>
      <c r="B10" s="127">
        <v>2718752</v>
      </c>
      <c r="C10" s="127">
        <v>1291933</v>
      </c>
      <c r="D10" s="127">
        <v>1426819</v>
      </c>
    </row>
    <row r="11" spans="1:4" x14ac:dyDescent="0.25">
      <c r="A11" s="74">
        <v>1987</v>
      </c>
      <c r="B11" s="127">
        <v>2718472</v>
      </c>
      <c r="C11" s="127">
        <v>1295023</v>
      </c>
      <c r="D11" s="127">
        <v>1423449</v>
      </c>
    </row>
    <row r="12" spans="1:4" x14ac:dyDescent="0.25">
      <c r="A12" s="74">
        <v>1988</v>
      </c>
      <c r="B12" s="127">
        <v>2720648</v>
      </c>
      <c r="C12" s="127">
        <v>1299576</v>
      </c>
      <c r="D12" s="127">
        <v>1421072</v>
      </c>
    </row>
    <row r="13" spans="1:4" x14ac:dyDescent="0.25">
      <c r="A13" s="74">
        <v>1989</v>
      </c>
      <c r="B13" s="127">
        <v>2713064</v>
      </c>
      <c r="C13" s="127">
        <v>1300189</v>
      </c>
      <c r="D13" s="127">
        <v>1412875</v>
      </c>
    </row>
    <row r="14" spans="1:4" x14ac:dyDescent="0.25">
      <c r="A14" s="74">
        <v>1990</v>
      </c>
      <c r="B14" s="127">
        <v>2626490</v>
      </c>
      <c r="C14" s="127">
        <v>1254208</v>
      </c>
      <c r="D14" s="127">
        <v>1372282</v>
      </c>
    </row>
    <row r="15" spans="1:4" ht="21" customHeight="1" x14ac:dyDescent="0.25">
      <c r="A15" s="74">
        <v>1991</v>
      </c>
      <c r="B15" s="127">
        <v>2591415</v>
      </c>
      <c r="C15" s="127">
        <v>1238461</v>
      </c>
      <c r="D15" s="127">
        <v>1352954</v>
      </c>
    </row>
    <row r="16" spans="1:4" x14ac:dyDescent="0.25">
      <c r="A16" s="74">
        <v>1992</v>
      </c>
      <c r="B16" s="127">
        <v>2552137</v>
      </c>
      <c r="C16" s="127">
        <v>1224680</v>
      </c>
      <c r="D16" s="127">
        <v>1327457</v>
      </c>
    </row>
    <row r="17" spans="1:4" x14ac:dyDescent="0.25">
      <c r="A17" s="74">
        <v>1993</v>
      </c>
      <c r="B17" s="127">
        <v>2537573</v>
      </c>
      <c r="C17" s="127">
        <v>1222493</v>
      </c>
      <c r="D17" s="127">
        <v>1315080</v>
      </c>
    </row>
    <row r="18" spans="1:4" x14ac:dyDescent="0.25">
      <c r="A18" s="74">
        <v>1994</v>
      </c>
      <c r="B18" s="127">
        <v>2524555</v>
      </c>
      <c r="C18" s="127">
        <v>1219929</v>
      </c>
      <c r="D18" s="127">
        <v>1304626</v>
      </c>
    </row>
    <row r="19" spans="1:4" x14ac:dyDescent="0.25">
      <c r="A19" s="74">
        <v>1995</v>
      </c>
      <c r="B19" s="127">
        <v>2510612</v>
      </c>
      <c r="C19" s="127">
        <v>1216001</v>
      </c>
      <c r="D19" s="127">
        <v>1294611</v>
      </c>
    </row>
    <row r="20" spans="1:4" s="28" customFormat="1" ht="21" customHeight="1" x14ac:dyDescent="0.25">
      <c r="A20" s="74">
        <v>1996</v>
      </c>
      <c r="B20" s="127">
        <v>2496534</v>
      </c>
      <c r="C20" s="127">
        <v>1212153</v>
      </c>
      <c r="D20" s="127">
        <v>1284381</v>
      </c>
    </row>
    <row r="21" spans="1:4" x14ac:dyDescent="0.25">
      <c r="A21" s="74">
        <v>1997</v>
      </c>
      <c r="B21" s="127">
        <v>2484538</v>
      </c>
      <c r="C21" s="127">
        <v>1208601</v>
      </c>
      <c r="D21" s="127">
        <v>1275937</v>
      </c>
    </row>
    <row r="22" spans="1:4" x14ac:dyDescent="0.25">
      <c r="A22" s="33">
        <v>1998</v>
      </c>
      <c r="B22" s="123">
        <v>2470099</v>
      </c>
      <c r="C22" s="127">
        <v>1203800</v>
      </c>
      <c r="D22" s="127">
        <v>1266299</v>
      </c>
    </row>
    <row r="23" spans="1:4" x14ac:dyDescent="0.25">
      <c r="A23" s="74">
        <v>1999</v>
      </c>
      <c r="B23" s="123">
        <v>2455608</v>
      </c>
      <c r="C23" s="127">
        <v>1199041</v>
      </c>
      <c r="D23" s="127">
        <v>1256567</v>
      </c>
    </row>
    <row r="24" spans="1:4" x14ac:dyDescent="0.25">
      <c r="A24" s="33">
        <v>2000</v>
      </c>
      <c r="B24" s="123">
        <v>2440291</v>
      </c>
      <c r="C24" s="127">
        <v>1193554</v>
      </c>
      <c r="D24" s="127">
        <v>1246737</v>
      </c>
    </row>
    <row r="25" spans="1:4" ht="21" customHeight="1" x14ac:dyDescent="0.25">
      <c r="A25" s="33">
        <v>2001</v>
      </c>
      <c r="B25" s="123">
        <v>2420983</v>
      </c>
      <c r="C25" s="127">
        <v>1185992</v>
      </c>
      <c r="D25" s="127">
        <v>1234991</v>
      </c>
    </row>
    <row r="26" spans="1:4" x14ac:dyDescent="0.25">
      <c r="A26" s="33">
        <v>2002</v>
      </c>
      <c r="B26" s="123">
        <v>2401786</v>
      </c>
      <c r="C26" s="127">
        <v>1178389</v>
      </c>
      <c r="D26" s="127">
        <v>1223397</v>
      </c>
    </row>
    <row r="27" spans="1:4" s="28" customFormat="1" x14ac:dyDescent="0.25">
      <c r="A27" s="33">
        <v>2003</v>
      </c>
      <c r="B27" s="123">
        <v>2382421</v>
      </c>
      <c r="C27" s="127">
        <v>1170153</v>
      </c>
      <c r="D27" s="127">
        <v>1212268</v>
      </c>
    </row>
    <row r="28" spans="1:4" x14ac:dyDescent="0.25">
      <c r="A28" s="33">
        <v>2004</v>
      </c>
      <c r="B28" s="123">
        <v>2364382</v>
      </c>
      <c r="C28" s="127">
        <v>1162553</v>
      </c>
      <c r="D28" s="127">
        <v>1201829</v>
      </c>
    </row>
    <row r="29" spans="1:4" x14ac:dyDescent="0.25">
      <c r="A29" s="33">
        <v>2005</v>
      </c>
      <c r="B29" s="123">
        <v>2345094</v>
      </c>
      <c r="C29" s="127">
        <v>1154117</v>
      </c>
      <c r="D29" s="127">
        <v>1190978</v>
      </c>
    </row>
    <row r="30" spans="1:4" ht="21" customHeight="1" x14ac:dyDescent="0.25">
      <c r="A30" s="33">
        <v>2006</v>
      </c>
      <c r="B30" s="123">
        <v>2322925</v>
      </c>
      <c r="C30" s="127">
        <v>1144318</v>
      </c>
      <c r="D30" s="127">
        <v>1178607</v>
      </c>
    </row>
    <row r="31" spans="1:4" x14ac:dyDescent="0.25">
      <c r="A31" s="33">
        <v>2007</v>
      </c>
      <c r="B31" s="123">
        <v>2300130</v>
      </c>
      <c r="C31" s="127">
        <v>1133997</v>
      </c>
      <c r="D31" s="127">
        <v>1166133</v>
      </c>
    </row>
    <row r="32" spans="1:4" x14ac:dyDescent="0.25">
      <c r="A32" s="33">
        <v>2008</v>
      </c>
      <c r="B32" s="123">
        <v>2277996</v>
      </c>
      <c r="C32" s="127">
        <v>1123709</v>
      </c>
      <c r="D32" s="127">
        <v>1154287</v>
      </c>
    </row>
    <row r="33" spans="1:4" x14ac:dyDescent="0.25">
      <c r="A33" s="33">
        <v>2009</v>
      </c>
      <c r="B33" s="123">
        <v>2257508</v>
      </c>
      <c r="C33" s="127">
        <v>1114143</v>
      </c>
      <c r="D33" s="127">
        <v>1143365</v>
      </c>
    </row>
    <row r="34" spans="1:4" x14ac:dyDescent="0.25">
      <c r="A34" s="33">
        <v>2010</v>
      </c>
      <c r="B34" s="123">
        <v>2241559</v>
      </c>
      <c r="C34" s="127">
        <v>1106769</v>
      </c>
      <c r="D34" s="127">
        <v>1134791</v>
      </c>
    </row>
    <row r="35" spans="1:4" ht="21" customHeight="1" x14ac:dyDescent="0.25">
      <c r="A35" s="33">
        <v>2011</v>
      </c>
      <c r="B35" s="123">
        <v>2188474</v>
      </c>
      <c r="C35" s="127">
        <v>1076203</v>
      </c>
      <c r="D35" s="127">
        <v>1112271</v>
      </c>
    </row>
    <row r="36" spans="1:4" x14ac:dyDescent="0.25">
      <c r="A36" s="33">
        <v>2012</v>
      </c>
      <c r="B36" s="123">
        <v>2176032</v>
      </c>
      <c r="C36" s="127">
        <v>1070598</v>
      </c>
      <c r="D36" s="127">
        <v>1105434</v>
      </c>
    </row>
    <row r="37" spans="1:4" x14ac:dyDescent="0.25">
      <c r="A37" s="33">
        <v>2013</v>
      </c>
      <c r="B37" s="123">
        <v>2165650</v>
      </c>
      <c r="C37" s="127">
        <v>1065907</v>
      </c>
      <c r="D37" s="127">
        <v>1099743</v>
      </c>
    </row>
    <row r="38" spans="1:4" x14ac:dyDescent="0.25">
      <c r="A38" s="33">
        <v>2014</v>
      </c>
      <c r="B38" s="123">
        <v>2158800</v>
      </c>
      <c r="C38" s="127">
        <v>1063309</v>
      </c>
      <c r="D38" s="127">
        <v>1095491</v>
      </c>
    </row>
    <row r="39" spans="1:4" ht="13.15" customHeight="1" x14ac:dyDescent="0.25">
      <c r="A39" s="33">
        <v>2015</v>
      </c>
      <c r="B39" s="123">
        <v>2163737</v>
      </c>
      <c r="C39" s="127">
        <v>1069035</v>
      </c>
      <c r="D39" s="127">
        <v>1094702</v>
      </c>
    </row>
    <row r="40" spans="1:4" ht="21" customHeight="1" x14ac:dyDescent="0.25">
      <c r="A40" s="33">
        <v>2016</v>
      </c>
      <c r="B40" s="123">
        <v>2164421</v>
      </c>
      <c r="C40" s="127">
        <v>1071509</v>
      </c>
      <c r="D40" s="127">
        <v>1092913</v>
      </c>
    </row>
    <row r="41" spans="1:4" x14ac:dyDescent="0.25">
      <c r="A41" s="33">
        <v>2017</v>
      </c>
      <c r="B41" s="123">
        <v>2154667</v>
      </c>
      <c r="C41" s="127">
        <v>1066441</v>
      </c>
      <c r="D41" s="127">
        <v>1088226</v>
      </c>
    </row>
    <row r="42" spans="1:4" x14ac:dyDescent="0.25">
      <c r="A42" s="33">
        <v>2018</v>
      </c>
      <c r="B42" s="123">
        <v>2147175</v>
      </c>
      <c r="C42" s="127">
        <v>1062909</v>
      </c>
      <c r="D42" s="127">
        <v>1084266</v>
      </c>
    </row>
    <row r="43" spans="1:4" x14ac:dyDescent="0.25">
      <c r="A43" s="33">
        <v>2019</v>
      </c>
      <c r="B43" s="123">
        <v>2138262</v>
      </c>
      <c r="C43" s="127">
        <v>1058405</v>
      </c>
      <c r="D43" s="127">
        <v>1079857</v>
      </c>
    </row>
    <row r="44" spans="1:4" x14ac:dyDescent="0.25">
      <c r="A44" s="33">
        <v>2020</v>
      </c>
      <c r="B44" s="123">
        <v>2126808</v>
      </c>
      <c r="C44" s="127">
        <v>1052604</v>
      </c>
      <c r="D44" s="127">
        <v>1074204</v>
      </c>
    </row>
    <row r="45" spans="1:4" ht="21" customHeight="1" x14ac:dyDescent="0.25">
      <c r="A45" s="33">
        <v>2021</v>
      </c>
      <c r="B45" s="123">
        <v>2114550</v>
      </c>
      <c r="C45" s="127">
        <v>1046574</v>
      </c>
      <c r="D45" s="127">
        <v>1067976</v>
      </c>
    </row>
    <row r="46" spans="1:4" x14ac:dyDescent="0.25">
      <c r="A46" s="33">
        <v>2022</v>
      </c>
      <c r="B46" s="123">
        <v>2108809</v>
      </c>
      <c r="C46" s="127">
        <v>1040517</v>
      </c>
      <c r="D46" s="127">
        <v>1068292</v>
      </c>
    </row>
    <row r="47" spans="1:4" x14ac:dyDescent="0.25">
      <c r="A47" s="33">
        <v>2023</v>
      </c>
      <c r="B47" s="123">
        <v>2116850</v>
      </c>
      <c r="C47" s="127">
        <v>1044857</v>
      </c>
      <c r="D47" s="127">
        <v>1071993</v>
      </c>
    </row>
    <row r="48" spans="1:4" x14ac:dyDescent="0.25">
      <c r="A48" s="130">
        <v>2024</v>
      </c>
      <c r="B48" s="131">
        <v>2107574</v>
      </c>
      <c r="C48" s="134">
        <v>1041316</v>
      </c>
      <c r="D48" s="134">
        <v>1066258</v>
      </c>
    </row>
    <row r="50" spans="11:11" x14ac:dyDescent="0.25">
      <c r="K50" s="29"/>
    </row>
  </sheetData>
  <mergeCells count="2">
    <mergeCell ref="A3:A4"/>
    <mergeCell ref="B3:D3"/>
  </mergeCells>
  <printOptions horizontalCentered="1"/>
  <pageMargins left="0.78740157480314965" right="0.78740157480314965" top="0.78740157480314965" bottom="0.19685039370078741" header="0.51181102362204722" footer="0.51181102362204722"/>
  <pageSetup paperSize="9" orientation="portrait" r:id="rId1"/>
  <headerFooter alignWithMargins="0">
    <oddHeader>&amp;C&amp;8- 44 -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Normal="100" workbookViewId="0"/>
  </sheetViews>
  <sheetFormatPr baseColWidth="10" defaultColWidth="11.42578125" defaultRowHeight="13.5" x14ac:dyDescent="0.25"/>
  <cols>
    <col min="1" max="1" width="1.7109375" style="16" customWidth="1"/>
    <col min="2" max="2" width="24.28515625" style="16" customWidth="1"/>
    <col min="3" max="3" width="16" style="16" customWidth="1"/>
    <col min="4" max="4" width="15.85546875" style="16" customWidth="1"/>
    <col min="5" max="5" width="16.28515625" style="16" customWidth="1"/>
    <col min="6" max="16384" width="11.42578125" style="16"/>
  </cols>
  <sheetData>
    <row r="1" spans="1:5" x14ac:dyDescent="0.25">
      <c r="A1" s="40" t="s">
        <v>402</v>
      </c>
      <c r="B1" s="41"/>
      <c r="C1" s="41"/>
      <c r="D1" s="41"/>
      <c r="E1" s="41"/>
    </row>
    <row r="3" spans="1:5" x14ac:dyDescent="0.25">
      <c r="A3" s="88" t="s">
        <v>84</v>
      </c>
      <c r="B3" s="88"/>
      <c r="C3" s="323" t="s">
        <v>342</v>
      </c>
      <c r="D3" s="251"/>
      <c r="E3" s="251"/>
    </row>
    <row r="4" spans="1:5" x14ac:dyDescent="0.25">
      <c r="A4" s="47" t="s">
        <v>86</v>
      </c>
      <c r="B4" s="47"/>
      <c r="C4" s="325"/>
      <c r="D4" s="316"/>
      <c r="E4" s="316"/>
    </row>
    <row r="5" spans="1:5" ht="15" customHeight="1" x14ac:dyDescent="0.25">
      <c r="A5" s="66" t="s">
        <v>92</v>
      </c>
      <c r="B5" s="66"/>
      <c r="C5" s="91" t="s">
        <v>51</v>
      </c>
      <c r="D5" s="71" t="s">
        <v>59</v>
      </c>
      <c r="E5" s="72" t="s">
        <v>60</v>
      </c>
    </row>
    <row r="6" spans="1:5" ht="30" customHeight="1" x14ac:dyDescent="0.25">
      <c r="A6" s="19" t="s">
        <v>97</v>
      </c>
      <c r="B6" s="75"/>
      <c r="C6" s="127">
        <v>219171</v>
      </c>
      <c r="D6" s="127">
        <v>106936</v>
      </c>
      <c r="E6" s="127">
        <v>112236</v>
      </c>
    </row>
    <row r="7" spans="1:5" ht="21" customHeight="1" x14ac:dyDescent="0.25">
      <c r="A7" s="19" t="s">
        <v>99</v>
      </c>
      <c r="B7" s="75"/>
      <c r="C7" s="127">
        <v>95652</v>
      </c>
      <c r="D7" s="127">
        <v>46823</v>
      </c>
      <c r="E7" s="127">
        <v>48829</v>
      </c>
    </row>
    <row r="8" spans="1:5" ht="21" customHeight="1" x14ac:dyDescent="0.25">
      <c r="A8" s="19" t="s">
        <v>100</v>
      </c>
      <c r="B8" s="75"/>
      <c r="C8" s="127">
        <v>109901</v>
      </c>
      <c r="D8" s="127">
        <v>53847</v>
      </c>
      <c r="E8" s="127">
        <v>56054</v>
      </c>
    </row>
    <row r="9" spans="1:5" ht="21" customHeight="1" x14ac:dyDescent="0.25">
      <c r="A9" s="19" t="s">
        <v>101</v>
      </c>
      <c r="B9" s="75"/>
      <c r="C9" s="127">
        <v>35496</v>
      </c>
      <c r="D9" s="127">
        <v>17505</v>
      </c>
      <c r="E9" s="127">
        <v>17991</v>
      </c>
    </row>
    <row r="10" spans="1:5" ht="21" customHeight="1" x14ac:dyDescent="0.25">
      <c r="A10" s="19" t="s">
        <v>102</v>
      </c>
      <c r="B10" s="75"/>
      <c r="C10" s="127">
        <v>65741</v>
      </c>
      <c r="D10" s="127">
        <v>31511</v>
      </c>
      <c r="E10" s="127">
        <v>34231</v>
      </c>
    </row>
    <row r="11" spans="1:5" ht="30" customHeight="1" x14ac:dyDescent="0.25">
      <c r="A11" s="19" t="s">
        <v>103</v>
      </c>
      <c r="B11" s="75"/>
      <c r="C11" s="127">
        <v>103946</v>
      </c>
      <c r="D11" s="127">
        <v>52058</v>
      </c>
      <c r="E11" s="127">
        <v>51889</v>
      </c>
    </row>
    <row r="12" spans="1:5" ht="21" customHeight="1" x14ac:dyDescent="0.25">
      <c r="A12" s="19" t="s">
        <v>104</v>
      </c>
      <c r="B12" s="75"/>
      <c r="C12" s="127">
        <v>81132</v>
      </c>
      <c r="D12" s="127">
        <v>40047</v>
      </c>
      <c r="E12" s="127">
        <v>41086</v>
      </c>
    </row>
    <row r="13" spans="1:5" ht="21" customHeight="1" x14ac:dyDescent="0.25">
      <c r="A13" s="19" t="s">
        <v>105</v>
      </c>
      <c r="B13" s="75"/>
      <c r="C13" s="127">
        <v>155561</v>
      </c>
      <c r="D13" s="127">
        <v>77236</v>
      </c>
      <c r="E13" s="127">
        <v>78326</v>
      </c>
    </row>
    <row r="14" spans="1:5" ht="21" customHeight="1" x14ac:dyDescent="0.25">
      <c r="A14" s="19" t="s">
        <v>106</v>
      </c>
      <c r="B14" s="75"/>
      <c r="C14" s="127">
        <v>94871</v>
      </c>
      <c r="D14" s="127">
        <v>47042</v>
      </c>
      <c r="E14" s="127">
        <v>47829</v>
      </c>
    </row>
    <row r="15" spans="1:5" ht="21" customHeight="1" x14ac:dyDescent="0.25">
      <c r="A15" s="19" t="s">
        <v>107</v>
      </c>
      <c r="B15" s="75"/>
      <c r="C15" s="127">
        <v>72147</v>
      </c>
      <c r="D15" s="127">
        <v>35857</v>
      </c>
      <c r="E15" s="127">
        <v>36291</v>
      </c>
    </row>
    <row r="16" spans="1:5" ht="21" customHeight="1" x14ac:dyDescent="0.25">
      <c r="A16" s="19" t="s">
        <v>108</v>
      </c>
      <c r="B16" s="75"/>
      <c r="C16" s="127">
        <v>120683</v>
      </c>
      <c r="D16" s="127">
        <v>60194</v>
      </c>
      <c r="E16" s="127">
        <v>60489</v>
      </c>
    </row>
    <row r="17" spans="1:5" ht="30" customHeight="1" x14ac:dyDescent="0.25">
      <c r="A17" s="19" t="s">
        <v>109</v>
      </c>
      <c r="B17" s="75"/>
      <c r="C17" s="127">
        <v>136386</v>
      </c>
      <c r="D17" s="127">
        <v>67602</v>
      </c>
      <c r="E17" s="127">
        <v>68784</v>
      </c>
    </row>
    <row r="18" spans="1:5" ht="21" customHeight="1" x14ac:dyDescent="0.25">
      <c r="A18" s="19" t="s">
        <v>110</v>
      </c>
      <c r="B18" s="75"/>
      <c r="C18" s="127">
        <v>67901</v>
      </c>
      <c r="D18" s="127">
        <v>33880</v>
      </c>
      <c r="E18" s="127">
        <v>34022</v>
      </c>
    </row>
    <row r="19" spans="1:5" ht="21" customHeight="1" x14ac:dyDescent="0.25">
      <c r="A19" s="19" t="s">
        <v>111</v>
      </c>
      <c r="B19" s="75"/>
      <c r="C19" s="127">
        <v>60339</v>
      </c>
      <c r="D19" s="127">
        <v>30222</v>
      </c>
      <c r="E19" s="127">
        <v>30118</v>
      </c>
    </row>
    <row r="20" spans="1:5" ht="21" customHeight="1" x14ac:dyDescent="0.25">
      <c r="A20" s="19" t="s">
        <v>112</v>
      </c>
      <c r="B20" s="75"/>
      <c r="C20" s="127">
        <v>106830</v>
      </c>
      <c r="D20" s="127">
        <v>53826</v>
      </c>
      <c r="E20" s="127">
        <v>53004</v>
      </c>
    </row>
    <row r="21" spans="1:5" ht="21" customHeight="1" x14ac:dyDescent="0.25">
      <c r="A21" s="19" t="s">
        <v>113</v>
      </c>
      <c r="B21" s="75"/>
      <c r="C21" s="127">
        <v>82630</v>
      </c>
      <c r="D21" s="127">
        <v>40899</v>
      </c>
      <c r="E21" s="127">
        <v>41732</v>
      </c>
    </row>
    <row r="22" spans="1:5" ht="21" customHeight="1" x14ac:dyDescent="0.25">
      <c r="A22" s="19" t="s">
        <v>114</v>
      </c>
      <c r="B22" s="75"/>
      <c r="C22" s="127">
        <v>55462</v>
      </c>
      <c r="D22" s="127">
        <v>27361</v>
      </c>
      <c r="E22" s="127">
        <v>28101</v>
      </c>
    </row>
    <row r="23" spans="1:5" ht="30" customHeight="1" x14ac:dyDescent="0.25">
      <c r="A23" s="19" t="s">
        <v>115</v>
      </c>
      <c r="B23" s="75"/>
      <c r="C23" s="127">
        <v>100608</v>
      </c>
      <c r="D23" s="127">
        <v>49403</v>
      </c>
      <c r="E23" s="127">
        <v>51205</v>
      </c>
    </row>
    <row r="24" spans="1:5" ht="21" customHeight="1" x14ac:dyDescent="0.25">
      <c r="A24" s="19" t="s">
        <v>116</v>
      </c>
      <c r="B24" s="75"/>
      <c r="C24" s="127">
        <v>83691</v>
      </c>
      <c r="D24" s="127">
        <v>41551</v>
      </c>
      <c r="E24" s="127">
        <v>42140</v>
      </c>
    </row>
    <row r="25" spans="1:5" ht="21" customHeight="1" x14ac:dyDescent="0.25">
      <c r="A25" s="19" t="s">
        <v>117</v>
      </c>
      <c r="B25" s="75"/>
      <c r="C25" s="127">
        <v>77600</v>
      </c>
      <c r="D25" s="127">
        <v>38468</v>
      </c>
      <c r="E25" s="127">
        <v>39133</v>
      </c>
    </row>
    <row r="26" spans="1:5" ht="21" customHeight="1" x14ac:dyDescent="0.25">
      <c r="A26" s="19" t="s">
        <v>118</v>
      </c>
      <c r="B26" s="75"/>
      <c r="C26" s="127">
        <v>94098</v>
      </c>
      <c r="D26" s="127">
        <v>46471</v>
      </c>
      <c r="E26" s="127">
        <v>47627</v>
      </c>
    </row>
    <row r="27" spans="1:5" ht="21" customHeight="1" x14ac:dyDescent="0.25">
      <c r="A27" s="19" t="s">
        <v>119</v>
      </c>
      <c r="B27" s="75"/>
      <c r="C27" s="127">
        <v>87732</v>
      </c>
      <c r="D27" s="127">
        <v>42584</v>
      </c>
      <c r="E27" s="127">
        <v>45148</v>
      </c>
    </row>
    <row r="28" spans="1:5" s="28" customFormat="1" ht="30" customHeight="1" x14ac:dyDescent="0.25">
      <c r="A28" s="79" t="s">
        <v>120</v>
      </c>
      <c r="B28" s="80"/>
      <c r="C28" s="134">
        <v>2107574</v>
      </c>
      <c r="D28" s="134">
        <v>1041316</v>
      </c>
      <c r="E28" s="134">
        <v>1066258</v>
      </c>
    </row>
    <row r="29" spans="1:5" ht="21" customHeight="1" x14ac:dyDescent="0.25">
      <c r="B29" s="75" t="s">
        <v>63</v>
      </c>
      <c r="C29" s="127"/>
      <c r="D29" s="127"/>
      <c r="E29" s="127"/>
    </row>
    <row r="30" spans="1:5" ht="21" customHeight="1" x14ac:dyDescent="0.25">
      <c r="B30" s="75" t="s">
        <v>121</v>
      </c>
      <c r="C30" s="127">
        <v>525960</v>
      </c>
      <c r="D30" s="127">
        <v>256621</v>
      </c>
      <c r="E30" s="127">
        <v>269340</v>
      </c>
    </row>
    <row r="31" spans="1:5" ht="21" customHeight="1" x14ac:dyDescent="0.25">
      <c r="B31" s="75" t="s">
        <v>93</v>
      </c>
      <c r="C31" s="127">
        <v>1581614</v>
      </c>
      <c r="D31" s="127">
        <v>784695</v>
      </c>
      <c r="E31" s="127">
        <v>796919</v>
      </c>
    </row>
    <row r="32" spans="1:5" ht="10.5" customHeight="1" x14ac:dyDescent="0.25">
      <c r="C32" s="127"/>
      <c r="D32" s="127"/>
      <c r="E32" s="127"/>
    </row>
    <row r="33" spans="1:5" ht="9" customHeight="1" x14ac:dyDescent="0.25">
      <c r="C33" s="19"/>
    </row>
    <row r="34" spans="1:5" x14ac:dyDescent="0.25">
      <c r="C34" s="127"/>
      <c r="D34" s="127"/>
      <c r="E34" s="127"/>
    </row>
    <row r="35" spans="1:5" ht="15" customHeight="1" x14ac:dyDescent="0.25">
      <c r="A35" s="19" t="s">
        <v>299</v>
      </c>
    </row>
    <row r="68" spans="3:5" x14ac:dyDescent="0.25">
      <c r="C68" s="28"/>
      <c r="D68" s="28"/>
      <c r="E68" s="28"/>
    </row>
  </sheetData>
  <mergeCells count="1">
    <mergeCell ref="C3:E4"/>
  </mergeCells>
  <printOptions horizontalCentered="1"/>
  <pageMargins left="0.78740157480314965" right="0.78740157480314965" top="0.78740157480314965" bottom="0.19685039370078741" header="0.51181102362204722" footer="0.51181102362204722"/>
  <pageSetup paperSize="9" orientation="portrait" r:id="rId1"/>
  <headerFooter alignWithMargins="0">
    <oddHeader>&amp;C&amp;8- 45 -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zoomScaleNormal="100" workbookViewId="0"/>
  </sheetViews>
  <sheetFormatPr baseColWidth="10" defaultColWidth="11.42578125" defaultRowHeight="13.5" x14ac:dyDescent="0.25"/>
  <cols>
    <col min="1" max="1" width="4.140625" style="182" customWidth="1"/>
    <col min="2" max="2" width="1.5703125" style="182" customWidth="1"/>
    <col min="3" max="3" width="2.7109375" style="183" customWidth="1"/>
    <col min="4" max="4" width="4.28515625" style="182" customWidth="1"/>
    <col min="5" max="5" width="10.140625" style="182" customWidth="1"/>
    <col min="6" max="6" width="9.7109375" style="182" customWidth="1"/>
    <col min="7" max="7" width="9.5703125" style="182" customWidth="1"/>
    <col min="8" max="8" width="1.85546875" style="182" customWidth="1"/>
    <col min="9" max="9" width="5.42578125" style="182" customWidth="1"/>
    <col min="10" max="10" width="1.5703125" style="182" customWidth="1"/>
    <col min="11" max="11" width="5.5703125" style="182" customWidth="1"/>
    <col min="12" max="12" width="8.85546875" style="182" bestFit="1" customWidth="1"/>
    <col min="13" max="13" width="9.85546875" style="182" customWidth="1"/>
    <col min="14" max="14" width="10" style="182" customWidth="1"/>
    <col min="15" max="16384" width="11.42578125" style="182"/>
  </cols>
  <sheetData>
    <row r="1" spans="1:17" ht="12.6" customHeight="1" x14ac:dyDescent="0.25">
      <c r="A1" s="180" t="s">
        <v>403</v>
      </c>
      <c r="B1" s="181"/>
      <c r="C1" s="181"/>
      <c r="D1" s="181"/>
      <c r="E1" s="181"/>
      <c r="F1" s="181"/>
      <c r="G1" s="181"/>
      <c r="H1" s="181"/>
      <c r="I1" s="181"/>
      <c r="J1" s="181"/>
      <c r="K1" s="181"/>
      <c r="L1" s="181"/>
      <c r="M1" s="181"/>
      <c r="N1" s="181"/>
    </row>
    <row r="2" spans="1:17" ht="10.5" customHeight="1" x14ac:dyDescent="0.25"/>
    <row r="3" spans="1:17" ht="12.75" customHeight="1" x14ac:dyDescent="0.25">
      <c r="A3" s="184" t="s">
        <v>122</v>
      </c>
      <c r="B3" s="184"/>
      <c r="C3" s="184"/>
      <c r="D3" s="184"/>
      <c r="E3" s="365" t="s">
        <v>342</v>
      </c>
      <c r="F3" s="366"/>
      <c r="G3" s="366"/>
      <c r="H3" s="185"/>
      <c r="I3" s="184" t="s">
        <v>122</v>
      </c>
      <c r="J3" s="184"/>
      <c r="K3" s="184"/>
      <c r="L3" s="365" t="s">
        <v>342</v>
      </c>
      <c r="M3" s="366"/>
      <c r="N3" s="366"/>
    </row>
    <row r="4" spans="1:17" ht="12.75" customHeight="1" x14ac:dyDescent="0.25">
      <c r="A4" s="181" t="s">
        <v>123</v>
      </c>
      <c r="B4" s="181"/>
      <c r="C4" s="181"/>
      <c r="D4" s="181"/>
      <c r="E4" s="367"/>
      <c r="F4" s="368"/>
      <c r="G4" s="368"/>
      <c r="I4" s="181" t="s">
        <v>123</v>
      </c>
      <c r="J4" s="181"/>
      <c r="K4" s="181"/>
      <c r="L4" s="367"/>
      <c r="M4" s="368"/>
      <c r="N4" s="368"/>
    </row>
    <row r="5" spans="1:17" ht="13.5" customHeight="1" x14ac:dyDescent="0.25">
      <c r="A5" s="186" t="s">
        <v>125</v>
      </c>
      <c r="B5" s="186"/>
      <c r="C5" s="186"/>
      <c r="D5" s="186"/>
      <c r="E5" s="187" t="s">
        <v>51</v>
      </c>
      <c r="F5" s="188" t="s">
        <v>59</v>
      </c>
      <c r="G5" s="189" t="s">
        <v>60</v>
      </c>
      <c r="H5" s="190"/>
      <c r="I5" s="186" t="s">
        <v>125</v>
      </c>
      <c r="J5" s="186"/>
      <c r="K5" s="191"/>
      <c r="L5" s="187" t="s">
        <v>51</v>
      </c>
      <c r="M5" s="192" t="s">
        <v>59</v>
      </c>
      <c r="N5" s="189" t="s">
        <v>60</v>
      </c>
    </row>
    <row r="6" spans="1:17" ht="15" customHeight="1" x14ac:dyDescent="0.25">
      <c r="A6" s="182" t="s">
        <v>129</v>
      </c>
      <c r="B6" s="193"/>
      <c r="C6" s="194">
        <v>1</v>
      </c>
      <c r="D6" s="195"/>
      <c r="E6" s="196">
        <v>12353</v>
      </c>
      <c r="F6" s="196">
        <v>6264</v>
      </c>
      <c r="G6" s="196">
        <v>6089</v>
      </c>
      <c r="I6" s="182">
        <f>A64+1</f>
        <v>50</v>
      </c>
      <c r="J6" s="193" t="s">
        <v>98</v>
      </c>
      <c r="K6" s="197">
        <f>C64+1</f>
        <v>51</v>
      </c>
      <c r="L6" s="198">
        <v>23041</v>
      </c>
      <c r="M6" s="199">
        <v>12060</v>
      </c>
      <c r="N6" s="199">
        <v>10982</v>
      </c>
    </row>
    <row r="7" spans="1:17" ht="12" customHeight="1" x14ac:dyDescent="0.25">
      <c r="A7" s="182">
        <v>1</v>
      </c>
      <c r="B7" s="193" t="s">
        <v>98</v>
      </c>
      <c r="C7" s="194">
        <f>C6+1</f>
        <v>2</v>
      </c>
      <c r="D7" s="195"/>
      <c r="E7" s="196">
        <v>13682</v>
      </c>
      <c r="F7" s="196">
        <v>7014</v>
      </c>
      <c r="G7" s="196">
        <v>6668</v>
      </c>
      <c r="I7" s="182">
        <f>I6+1</f>
        <v>51</v>
      </c>
      <c r="J7" s="193" t="s">
        <v>98</v>
      </c>
      <c r="K7" s="197">
        <f>K6+1</f>
        <v>52</v>
      </c>
      <c r="L7" s="198">
        <v>24878</v>
      </c>
      <c r="M7" s="199">
        <v>13097</v>
      </c>
      <c r="N7" s="199">
        <v>11782</v>
      </c>
    </row>
    <row r="8" spans="1:17" ht="12" customHeight="1" x14ac:dyDescent="0.25">
      <c r="A8" s="182">
        <f>A7+1</f>
        <v>2</v>
      </c>
      <c r="B8" s="193" t="s">
        <v>98</v>
      </c>
      <c r="C8" s="194">
        <f>C7+1</f>
        <v>3</v>
      </c>
      <c r="D8" s="195"/>
      <c r="E8" s="196">
        <v>15099</v>
      </c>
      <c r="F8" s="196">
        <v>7805</v>
      </c>
      <c r="G8" s="196">
        <v>7294</v>
      </c>
      <c r="I8" s="182">
        <f>I7+1</f>
        <v>52</v>
      </c>
      <c r="J8" s="193" t="s">
        <v>98</v>
      </c>
      <c r="K8" s="197">
        <f>K7+1</f>
        <v>53</v>
      </c>
      <c r="L8" s="198">
        <v>27980</v>
      </c>
      <c r="M8" s="199">
        <v>14729</v>
      </c>
      <c r="N8" s="199">
        <v>13251</v>
      </c>
    </row>
    <row r="9" spans="1:17" ht="12" customHeight="1" x14ac:dyDescent="0.25">
      <c r="A9" s="182">
        <f>A8+1</f>
        <v>3</v>
      </c>
      <c r="B9" s="193" t="s">
        <v>98</v>
      </c>
      <c r="C9" s="194">
        <f>C8+1</f>
        <v>4</v>
      </c>
      <c r="D9" s="195"/>
      <c r="E9" s="196">
        <v>16242</v>
      </c>
      <c r="F9" s="196">
        <v>8376</v>
      </c>
      <c r="G9" s="196">
        <v>7867</v>
      </c>
      <c r="I9" s="182">
        <f>I8+1</f>
        <v>53</v>
      </c>
      <c r="J9" s="193" t="s">
        <v>98</v>
      </c>
      <c r="K9" s="197">
        <f>K8+1</f>
        <v>54</v>
      </c>
      <c r="L9" s="198">
        <v>29790</v>
      </c>
      <c r="M9" s="199">
        <v>15484</v>
      </c>
      <c r="N9" s="199">
        <v>14307</v>
      </c>
    </row>
    <row r="10" spans="1:17" ht="12" customHeight="1" x14ac:dyDescent="0.25">
      <c r="A10" s="182">
        <f>A9+1</f>
        <v>4</v>
      </c>
      <c r="B10" s="193" t="s">
        <v>98</v>
      </c>
      <c r="C10" s="194">
        <f>C9+1</f>
        <v>5</v>
      </c>
      <c r="D10" s="195"/>
      <c r="E10" s="196">
        <v>16957</v>
      </c>
      <c r="F10" s="196">
        <v>8674</v>
      </c>
      <c r="G10" s="196">
        <v>8283</v>
      </c>
      <c r="I10" s="182">
        <f>I9+1</f>
        <v>54</v>
      </c>
      <c r="J10" s="193" t="s">
        <v>98</v>
      </c>
      <c r="K10" s="197">
        <f>K9+1</f>
        <v>55</v>
      </c>
      <c r="L10" s="198">
        <v>30146</v>
      </c>
      <c r="M10" s="199">
        <v>15510</v>
      </c>
      <c r="N10" s="199">
        <v>14636</v>
      </c>
    </row>
    <row r="11" spans="1:17" s="200" customFormat="1" ht="12" customHeight="1" x14ac:dyDescent="0.25">
      <c r="A11" s="363" t="s">
        <v>131</v>
      </c>
      <c r="B11" s="363"/>
      <c r="C11" s="363"/>
      <c r="D11" s="364"/>
      <c r="E11" s="204">
        <v>74332</v>
      </c>
      <c r="F11" s="204">
        <v>38132</v>
      </c>
      <c r="G11" s="204">
        <v>36200</v>
      </c>
      <c r="I11" s="363" t="s">
        <v>131</v>
      </c>
      <c r="J11" s="363"/>
      <c r="K11" s="364"/>
      <c r="L11" s="205">
        <v>135834</v>
      </c>
      <c r="M11" s="204">
        <v>70878</v>
      </c>
      <c r="N11" s="204">
        <v>64957</v>
      </c>
    </row>
    <row r="12" spans="1:17" ht="15" customHeight="1" x14ac:dyDescent="0.25">
      <c r="A12" s="182">
        <f>A10+1</f>
        <v>5</v>
      </c>
      <c r="B12" s="193" t="s">
        <v>98</v>
      </c>
      <c r="C12" s="194">
        <f>C10+1</f>
        <v>6</v>
      </c>
      <c r="D12" s="195"/>
      <c r="E12" s="196">
        <v>17798</v>
      </c>
      <c r="F12" s="196">
        <v>9089</v>
      </c>
      <c r="G12" s="196">
        <v>8709</v>
      </c>
      <c r="I12" s="182">
        <f>I10+1</f>
        <v>55</v>
      </c>
      <c r="J12" s="193" t="s">
        <v>98</v>
      </c>
      <c r="K12" s="195">
        <v>56</v>
      </c>
      <c r="L12" s="206">
        <v>30410</v>
      </c>
      <c r="M12" s="196">
        <v>15527</v>
      </c>
      <c r="N12" s="196">
        <v>14883</v>
      </c>
    </row>
    <row r="13" spans="1:17" ht="12" customHeight="1" x14ac:dyDescent="0.25">
      <c r="A13" s="182">
        <f>A12+1</f>
        <v>6</v>
      </c>
      <c r="B13" s="193" t="s">
        <v>98</v>
      </c>
      <c r="C13" s="194">
        <f>C12+1</f>
        <v>7</v>
      </c>
      <c r="D13" s="195"/>
      <c r="E13" s="196">
        <v>18623</v>
      </c>
      <c r="F13" s="196">
        <v>9509</v>
      </c>
      <c r="G13" s="196">
        <v>9114</v>
      </c>
      <c r="I13" s="182">
        <f>I12+1</f>
        <v>56</v>
      </c>
      <c r="J13" s="193" t="s">
        <v>98</v>
      </c>
      <c r="K13" s="195">
        <f>K12+1</f>
        <v>57</v>
      </c>
      <c r="L13" s="206">
        <v>31022</v>
      </c>
      <c r="M13" s="196">
        <v>15658</v>
      </c>
      <c r="N13" s="196">
        <v>15364</v>
      </c>
    </row>
    <row r="14" spans="1:17" ht="12" customHeight="1" x14ac:dyDescent="0.25">
      <c r="A14" s="182">
        <f>A13+1</f>
        <v>7</v>
      </c>
      <c r="B14" s="193" t="s">
        <v>98</v>
      </c>
      <c r="C14" s="194">
        <f>C13+1</f>
        <v>8</v>
      </c>
      <c r="D14" s="195"/>
      <c r="E14" s="196">
        <v>19275</v>
      </c>
      <c r="F14" s="196">
        <v>9799</v>
      </c>
      <c r="G14" s="196">
        <v>9476</v>
      </c>
      <c r="I14" s="182">
        <f>I13+1</f>
        <v>57</v>
      </c>
      <c r="J14" s="193" t="s">
        <v>98</v>
      </c>
      <c r="K14" s="195">
        <f>K13+1</f>
        <v>58</v>
      </c>
      <c r="L14" s="199">
        <v>32432</v>
      </c>
      <c r="M14" s="199">
        <v>16307</v>
      </c>
      <c r="N14" s="199">
        <v>16125</v>
      </c>
      <c r="Q14" s="196"/>
    </row>
    <row r="15" spans="1:17" ht="12" customHeight="1" x14ac:dyDescent="0.25">
      <c r="A15" s="182">
        <f>A14+1</f>
        <v>8</v>
      </c>
      <c r="B15" s="193" t="s">
        <v>98</v>
      </c>
      <c r="C15" s="194">
        <f>C14+1</f>
        <v>9</v>
      </c>
      <c r="D15" s="195"/>
      <c r="E15" s="199">
        <v>19620</v>
      </c>
      <c r="F15" s="199">
        <v>10070</v>
      </c>
      <c r="G15" s="199">
        <v>9551</v>
      </c>
      <c r="I15" s="182">
        <f>I14+1</f>
        <v>58</v>
      </c>
      <c r="J15" s="193" t="s">
        <v>98</v>
      </c>
      <c r="K15" s="195">
        <f>K14+1</f>
        <v>59</v>
      </c>
      <c r="L15" s="199">
        <v>33845</v>
      </c>
      <c r="M15" s="199">
        <v>16967</v>
      </c>
      <c r="N15" s="199">
        <v>16879</v>
      </c>
    </row>
    <row r="16" spans="1:17" ht="12" customHeight="1" x14ac:dyDescent="0.25">
      <c r="A16" s="182">
        <f>A15+1</f>
        <v>9</v>
      </c>
      <c r="B16" s="193" t="s">
        <v>98</v>
      </c>
      <c r="C16" s="194">
        <f>C15+1</f>
        <v>10</v>
      </c>
      <c r="D16" s="195"/>
      <c r="E16" s="199">
        <v>19794</v>
      </c>
      <c r="F16" s="199">
        <v>10205</v>
      </c>
      <c r="G16" s="199">
        <v>9590</v>
      </c>
      <c r="I16" s="182">
        <f>I15+1</f>
        <v>59</v>
      </c>
      <c r="J16" s="193" t="s">
        <v>98</v>
      </c>
      <c r="K16" s="195">
        <f>K15+1</f>
        <v>60</v>
      </c>
      <c r="L16" s="199">
        <v>35052</v>
      </c>
      <c r="M16" s="199">
        <v>17429</v>
      </c>
      <c r="N16" s="199">
        <v>17623</v>
      </c>
      <c r="O16" s="200"/>
    </row>
    <row r="17" spans="1:15" s="200" customFormat="1" ht="12" customHeight="1" x14ac:dyDescent="0.25">
      <c r="A17" s="363" t="s">
        <v>131</v>
      </c>
      <c r="B17" s="363"/>
      <c r="C17" s="363"/>
      <c r="D17" s="364"/>
      <c r="E17" s="207">
        <v>95109</v>
      </c>
      <c r="F17" s="207">
        <v>48671</v>
      </c>
      <c r="G17" s="207">
        <v>46439</v>
      </c>
      <c r="I17" s="363" t="s">
        <v>131</v>
      </c>
      <c r="J17" s="363"/>
      <c r="K17" s="364"/>
      <c r="L17" s="207">
        <v>162760</v>
      </c>
      <c r="M17" s="207">
        <v>81887</v>
      </c>
      <c r="N17" s="207">
        <v>80873</v>
      </c>
      <c r="O17" s="182"/>
    </row>
    <row r="18" spans="1:15" ht="15" customHeight="1" x14ac:dyDescent="0.25">
      <c r="A18" s="182">
        <f>A16+1</f>
        <v>10</v>
      </c>
      <c r="B18" s="193" t="s">
        <v>98</v>
      </c>
      <c r="C18" s="194">
        <f>C16+1</f>
        <v>11</v>
      </c>
      <c r="D18" s="195"/>
      <c r="E18" s="199">
        <v>19787</v>
      </c>
      <c r="F18" s="199">
        <v>10167</v>
      </c>
      <c r="G18" s="199">
        <v>9620</v>
      </c>
      <c r="I18" s="182">
        <f>I16+1</f>
        <v>60</v>
      </c>
      <c r="J18" s="193" t="s">
        <v>98</v>
      </c>
      <c r="K18" s="195">
        <f>K16+1</f>
        <v>61</v>
      </c>
      <c r="L18" s="199">
        <v>36215</v>
      </c>
      <c r="M18" s="199">
        <v>17935</v>
      </c>
      <c r="N18" s="199">
        <v>18280</v>
      </c>
    </row>
    <row r="19" spans="1:15" ht="12" customHeight="1" x14ac:dyDescent="0.25">
      <c r="A19" s="182">
        <f>A18+1</f>
        <v>11</v>
      </c>
      <c r="B19" s="193" t="s">
        <v>98</v>
      </c>
      <c r="C19" s="194">
        <f>C18+1</f>
        <v>12</v>
      </c>
      <c r="D19" s="195"/>
      <c r="E19" s="199">
        <v>19576</v>
      </c>
      <c r="F19" s="199">
        <v>10077</v>
      </c>
      <c r="G19" s="199">
        <v>9499</v>
      </c>
      <c r="I19" s="182">
        <f>I18+1</f>
        <v>61</v>
      </c>
      <c r="J19" s="193" t="s">
        <v>98</v>
      </c>
      <c r="K19" s="195">
        <f>K18+1</f>
        <v>62</v>
      </c>
      <c r="L19" s="199">
        <v>36400</v>
      </c>
      <c r="M19" s="199">
        <v>17959</v>
      </c>
      <c r="N19" s="199">
        <v>18442</v>
      </c>
    </row>
    <row r="20" spans="1:15" ht="12" customHeight="1" x14ac:dyDescent="0.25">
      <c r="A20" s="182">
        <f>A19+1</f>
        <v>12</v>
      </c>
      <c r="B20" s="193" t="s">
        <v>98</v>
      </c>
      <c r="C20" s="194">
        <f>C19+1</f>
        <v>13</v>
      </c>
      <c r="D20" s="195"/>
      <c r="E20" s="199">
        <v>19409</v>
      </c>
      <c r="F20" s="199">
        <v>9984</v>
      </c>
      <c r="G20" s="199">
        <v>9425</v>
      </c>
      <c r="I20" s="182">
        <f>I19+1</f>
        <v>62</v>
      </c>
      <c r="J20" s="193" t="s">
        <v>98</v>
      </c>
      <c r="K20" s="195">
        <f>K19+1</f>
        <v>63</v>
      </c>
      <c r="L20" s="199">
        <v>36685</v>
      </c>
      <c r="M20" s="199">
        <v>18034</v>
      </c>
      <c r="N20" s="199">
        <v>18651</v>
      </c>
    </row>
    <row r="21" spans="1:15" ht="12" customHeight="1" x14ac:dyDescent="0.25">
      <c r="A21" s="182">
        <f>A20+1</f>
        <v>13</v>
      </c>
      <c r="B21" s="193" t="s">
        <v>98</v>
      </c>
      <c r="C21" s="194">
        <f>C20+1</f>
        <v>14</v>
      </c>
      <c r="D21" s="195"/>
      <c r="E21" s="199">
        <v>19496</v>
      </c>
      <c r="F21" s="199">
        <v>10005</v>
      </c>
      <c r="G21" s="199">
        <v>9491</v>
      </c>
      <c r="I21" s="182">
        <f>I20+1</f>
        <v>63</v>
      </c>
      <c r="J21" s="193" t="s">
        <v>98</v>
      </c>
      <c r="K21" s="195">
        <f>K20+1</f>
        <v>64</v>
      </c>
      <c r="L21" s="199">
        <v>36085</v>
      </c>
      <c r="M21" s="199">
        <v>17658</v>
      </c>
      <c r="N21" s="199">
        <v>18428</v>
      </c>
    </row>
    <row r="22" spans="1:15" ht="12" customHeight="1" x14ac:dyDescent="0.25">
      <c r="A22" s="182">
        <f>A21+1</f>
        <v>14</v>
      </c>
      <c r="B22" s="193" t="s">
        <v>98</v>
      </c>
      <c r="C22" s="194">
        <f>C21+1</f>
        <v>15</v>
      </c>
      <c r="D22" s="195"/>
      <c r="E22" s="199">
        <v>19305</v>
      </c>
      <c r="F22" s="199">
        <v>9841</v>
      </c>
      <c r="G22" s="199">
        <v>9464</v>
      </c>
      <c r="I22" s="182">
        <f>I21+1</f>
        <v>64</v>
      </c>
      <c r="J22" s="193" t="s">
        <v>98</v>
      </c>
      <c r="K22" s="195">
        <f>K21+1</f>
        <v>65</v>
      </c>
      <c r="L22" s="199">
        <v>34905</v>
      </c>
      <c r="M22" s="199">
        <v>16956</v>
      </c>
      <c r="N22" s="199">
        <v>17950</v>
      </c>
      <c r="O22" s="200"/>
    </row>
    <row r="23" spans="1:15" ht="12" customHeight="1" x14ac:dyDescent="0.25">
      <c r="A23" s="363" t="s">
        <v>131</v>
      </c>
      <c r="B23" s="363"/>
      <c r="C23" s="363"/>
      <c r="D23" s="364"/>
      <c r="E23" s="207">
        <v>97572</v>
      </c>
      <c r="F23" s="207">
        <v>50074</v>
      </c>
      <c r="G23" s="207">
        <v>47498</v>
      </c>
      <c r="H23" s="200"/>
      <c r="I23" s="363" t="s">
        <v>131</v>
      </c>
      <c r="J23" s="363"/>
      <c r="K23" s="364"/>
      <c r="L23" s="207">
        <v>180290</v>
      </c>
      <c r="M23" s="207">
        <v>88541</v>
      </c>
      <c r="N23" s="207">
        <v>91750</v>
      </c>
    </row>
    <row r="24" spans="1:15" ht="15" customHeight="1" x14ac:dyDescent="0.25">
      <c r="A24" s="182">
        <f>A22+1</f>
        <v>15</v>
      </c>
      <c r="B24" s="193" t="s">
        <v>98</v>
      </c>
      <c r="C24" s="194">
        <f>C22+1</f>
        <v>16</v>
      </c>
      <c r="D24" s="195"/>
      <c r="E24" s="199">
        <v>19187</v>
      </c>
      <c r="F24" s="199">
        <v>9848</v>
      </c>
      <c r="G24" s="199">
        <v>9340</v>
      </c>
      <c r="I24" s="182">
        <f>I22+1</f>
        <v>65</v>
      </c>
      <c r="J24" s="193" t="s">
        <v>98</v>
      </c>
      <c r="K24" s="195">
        <f>K22+1</f>
        <v>66</v>
      </c>
      <c r="L24" s="206">
        <v>33470</v>
      </c>
      <c r="M24" s="196">
        <v>16133</v>
      </c>
      <c r="N24" s="196">
        <v>17337</v>
      </c>
    </row>
    <row r="25" spans="1:15" ht="12" customHeight="1" x14ac:dyDescent="0.25">
      <c r="A25" s="182">
        <f>A24+1</f>
        <v>16</v>
      </c>
      <c r="B25" s="193" t="s">
        <v>98</v>
      </c>
      <c r="C25" s="194">
        <f>C24+1</f>
        <v>17</v>
      </c>
      <c r="D25" s="195"/>
      <c r="E25" s="199">
        <v>19163</v>
      </c>
      <c r="F25" s="199">
        <v>9988</v>
      </c>
      <c r="G25" s="199">
        <v>9175</v>
      </c>
      <c r="I25" s="182">
        <f>I24+1</f>
        <v>66</v>
      </c>
      <c r="J25" s="193" t="s">
        <v>98</v>
      </c>
      <c r="K25" s="195">
        <f>K24+1</f>
        <v>67</v>
      </c>
      <c r="L25" s="199">
        <v>32081</v>
      </c>
      <c r="M25" s="199">
        <v>15390</v>
      </c>
      <c r="N25" s="199">
        <v>16691</v>
      </c>
    </row>
    <row r="26" spans="1:15" ht="12" customHeight="1" x14ac:dyDescent="0.25">
      <c r="A26" s="182">
        <f>A25+1</f>
        <v>17</v>
      </c>
      <c r="B26" s="193" t="s">
        <v>98</v>
      </c>
      <c r="C26" s="194">
        <f>C25+1</f>
        <v>18</v>
      </c>
      <c r="D26" s="195"/>
      <c r="E26" s="199">
        <v>18513</v>
      </c>
      <c r="F26" s="199">
        <v>9748</v>
      </c>
      <c r="G26" s="199">
        <v>8765</v>
      </c>
      <c r="I26" s="182">
        <f>I25+1</f>
        <v>67</v>
      </c>
      <c r="J26" s="193" t="s">
        <v>98</v>
      </c>
      <c r="K26" s="195">
        <f>K25+1</f>
        <v>68</v>
      </c>
      <c r="L26" s="199">
        <v>32220</v>
      </c>
      <c r="M26" s="199">
        <v>15454</v>
      </c>
      <c r="N26" s="199">
        <v>16766</v>
      </c>
    </row>
    <row r="27" spans="1:15" ht="12" customHeight="1" x14ac:dyDescent="0.25">
      <c r="A27" s="182">
        <f>A26+1</f>
        <v>18</v>
      </c>
      <c r="B27" s="193" t="s">
        <v>98</v>
      </c>
      <c r="C27" s="194">
        <f>C26+1</f>
        <v>19</v>
      </c>
      <c r="D27" s="195"/>
      <c r="E27" s="199">
        <v>18295</v>
      </c>
      <c r="F27" s="199">
        <v>9674</v>
      </c>
      <c r="G27" s="199">
        <v>8621</v>
      </c>
      <c r="I27" s="182">
        <f>I26+1</f>
        <v>68</v>
      </c>
      <c r="J27" s="193" t="s">
        <v>98</v>
      </c>
      <c r="K27" s="195">
        <f>K26+1</f>
        <v>69</v>
      </c>
      <c r="L27" s="199">
        <v>32392</v>
      </c>
      <c r="M27" s="199">
        <v>15411</v>
      </c>
      <c r="N27" s="199">
        <v>16982</v>
      </c>
    </row>
    <row r="28" spans="1:15" ht="12" customHeight="1" x14ac:dyDescent="0.25">
      <c r="A28" s="182">
        <f>A27+1</f>
        <v>19</v>
      </c>
      <c r="B28" s="193" t="s">
        <v>98</v>
      </c>
      <c r="C28" s="194">
        <f>C27+1</f>
        <v>20</v>
      </c>
      <c r="D28" s="195"/>
      <c r="E28" s="199">
        <v>18970</v>
      </c>
      <c r="F28" s="199">
        <v>9952</v>
      </c>
      <c r="G28" s="199">
        <v>9018</v>
      </c>
      <c r="I28" s="182">
        <f>I27+1</f>
        <v>69</v>
      </c>
      <c r="J28" s="193" t="s">
        <v>98</v>
      </c>
      <c r="K28" s="195">
        <f>K27+1</f>
        <v>70</v>
      </c>
      <c r="L28" s="199">
        <v>31789</v>
      </c>
      <c r="M28" s="199">
        <v>14951</v>
      </c>
      <c r="N28" s="199">
        <v>16838</v>
      </c>
    </row>
    <row r="29" spans="1:15" ht="12" customHeight="1" x14ac:dyDescent="0.25">
      <c r="A29" s="363" t="s">
        <v>131</v>
      </c>
      <c r="B29" s="363"/>
      <c r="C29" s="363"/>
      <c r="D29" s="364"/>
      <c r="E29" s="207">
        <v>94127</v>
      </c>
      <c r="F29" s="207">
        <v>49209</v>
      </c>
      <c r="G29" s="207">
        <v>44918</v>
      </c>
      <c r="H29" s="200"/>
      <c r="I29" s="363" t="s">
        <v>131</v>
      </c>
      <c r="J29" s="363"/>
      <c r="K29" s="364"/>
      <c r="L29" s="207">
        <v>161951</v>
      </c>
      <c r="M29" s="207">
        <v>77338</v>
      </c>
      <c r="N29" s="207">
        <v>84613</v>
      </c>
      <c r="O29" s="200"/>
    </row>
    <row r="30" spans="1:15" ht="15" customHeight="1" x14ac:dyDescent="0.25">
      <c r="A30" s="182">
        <f>A28+1</f>
        <v>20</v>
      </c>
      <c r="B30" s="193" t="s">
        <v>98</v>
      </c>
      <c r="C30" s="194">
        <f>C28+1</f>
        <v>21</v>
      </c>
      <c r="D30" s="195"/>
      <c r="E30" s="199">
        <v>18988</v>
      </c>
      <c r="F30" s="199">
        <v>9937</v>
      </c>
      <c r="G30" s="199">
        <v>9051</v>
      </c>
      <c r="I30" s="182">
        <f>I28+1</f>
        <v>70</v>
      </c>
      <c r="J30" s="193" t="s">
        <v>98</v>
      </c>
      <c r="K30" s="195">
        <f>K28+1</f>
        <v>71</v>
      </c>
      <c r="L30" s="206">
        <v>31089</v>
      </c>
      <c r="M30" s="208">
        <v>14557</v>
      </c>
      <c r="N30" s="208">
        <v>16532</v>
      </c>
    </row>
    <row r="31" spans="1:15" ht="12" customHeight="1" x14ac:dyDescent="0.25">
      <c r="A31" s="182">
        <f>A30+1</f>
        <v>21</v>
      </c>
      <c r="B31" s="193" t="s">
        <v>98</v>
      </c>
      <c r="C31" s="194">
        <f>C30+1</f>
        <v>22</v>
      </c>
      <c r="D31" s="195"/>
      <c r="E31" s="199">
        <v>18715</v>
      </c>
      <c r="F31" s="199">
        <v>9774</v>
      </c>
      <c r="G31" s="199">
        <v>8941</v>
      </c>
      <c r="I31" s="182">
        <f>I30+1</f>
        <v>71</v>
      </c>
      <c r="J31" s="193" t="s">
        <v>98</v>
      </c>
      <c r="K31" s="195">
        <f>K30+1</f>
        <v>72</v>
      </c>
      <c r="L31" s="206">
        <v>30526</v>
      </c>
      <c r="M31" s="208">
        <v>14283</v>
      </c>
      <c r="N31" s="208">
        <v>16243</v>
      </c>
    </row>
    <row r="32" spans="1:15" ht="12" customHeight="1" x14ac:dyDescent="0.25">
      <c r="A32" s="182">
        <f>A31+1</f>
        <v>22</v>
      </c>
      <c r="B32" s="193" t="s">
        <v>98</v>
      </c>
      <c r="C32" s="194">
        <f>C31+1</f>
        <v>23</v>
      </c>
      <c r="D32" s="195"/>
      <c r="E32" s="199">
        <v>19145</v>
      </c>
      <c r="F32" s="199">
        <v>10045</v>
      </c>
      <c r="G32" s="199">
        <v>9100</v>
      </c>
      <c r="I32" s="182">
        <f>I31+1</f>
        <v>72</v>
      </c>
      <c r="J32" s="193" t="s">
        <v>98</v>
      </c>
      <c r="K32" s="195">
        <f>K31+1</f>
        <v>73</v>
      </c>
      <c r="L32" s="206">
        <v>30017</v>
      </c>
      <c r="M32" s="208">
        <v>13972</v>
      </c>
      <c r="N32" s="208">
        <v>16045</v>
      </c>
    </row>
    <row r="33" spans="1:18" ht="12" customHeight="1" x14ac:dyDescent="0.25">
      <c r="A33" s="182">
        <f>A32+1</f>
        <v>23</v>
      </c>
      <c r="B33" s="193" t="s">
        <v>98</v>
      </c>
      <c r="C33" s="194">
        <f>C32+1</f>
        <v>24</v>
      </c>
      <c r="D33" s="195"/>
      <c r="E33" s="199">
        <v>19703</v>
      </c>
      <c r="F33" s="199">
        <v>10545</v>
      </c>
      <c r="G33" s="199">
        <v>9158</v>
      </c>
      <c r="I33" s="182">
        <f>I32+1</f>
        <v>73</v>
      </c>
      <c r="J33" s="193" t="s">
        <v>98</v>
      </c>
      <c r="K33" s="195">
        <f>K32+1</f>
        <v>74</v>
      </c>
      <c r="L33" s="206">
        <v>28728</v>
      </c>
      <c r="M33" s="208">
        <v>13125</v>
      </c>
      <c r="N33" s="208">
        <v>15604</v>
      </c>
    </row>
    <row r="34" spans="1:18" ht="12" customHeight="1" x14ac:dyDescent="0.25">
      <c r="A34" s="182">
        <f>A33+1</f>
        <v>24</v>
      </c>
      <c r="B34" s="193" t="s">
        <v>98</v>
      </c>
      <c r="C34" s="194">
        <f>C33+1</f>
        <v>25</v>
      </c>
      <c r="D34" s="195"/>
      <c r="E34" s="199">
        <v>19670</v>
      </c>
      <c r="F34" s="199">
        <v>10742</v>
      </c>
      <c r="G34" s="199">
        <v>8928</v>
      </c>
      <c r="I34" s="182">
        <f>I33+1</f>
        <v>74</v>
      </c>
      <c r="J34" s="193" t="s">
        <v>98</v>
      </c>
      <c r="K34" s="195">
        <f>K33+1</f>
        <v>75</v>
      </c>
      <c r="L34" s="206">
        <v>26016</v>
      </c>
      <c r="M34" s="208">
        <v>11776</v>
      </c>
      <c r="N34" s="208">
        <v>14240</v>
      </c>
    </row>
    <row r="35" spans="1:18" ht="12" customHeight="1" x14ac:dyDescent="0.25">
      <c r="A35" s="363" t="s">
        <v>131</v>
      </c>
      <c r="B35" s="363"/>
      <c r="C35" s="363"/>
      <c r="D35" s="364"/>
      <c r="E35" s="207">
        <v>96220</v>
      </c>
      <c r="F35" s="207">
        <v>51043</v>
      </c>
      <c r="G35" s="207">
        <v>45177</v>
      </c>
      <c r="I35" s="363" t="s">
        <v>131</v>
      </c>
      <c r="J35" s="363"/>
      <c r="K35" s="364"/>
      <c r="L35" s="205">
        <v>146375</v>
      </c>
      <c r="M35" s="204">
        <v>67712</v>
      </c>
      <c r="N35" s="204">
        <v>78663</v>
      </c>
      <c r="O35" s="200"/>
    </row>
    <row r="36" spans="1:18" ht="15" customHeight="1" x14ac:dyDescent="0.25">
      <c r="A36" s="182">
        <f>SUM(C34)</f>
        <v>25</v>
      </c>
      <c r="B36" s="193" t="s">
        <v>98</v>
      </c>
      <c r="C36" s="194">
        <f>SUM(A36+1)</f>
        <v>26</v>
      </c>
      <c r="D36" s="195"/>
      <c r="E36" s="199">
        <v>19167</v>
      </c>
      <c r="F36" s="199">
        <v>10541</v>
      </c>
      <c r="G36" s="199">
        <v>8626</v>
      </c>
      <c r="I36" s="182">
        <f>I34+1</f>
        <v>75</v>
      </c>
      <c r="J36" s="193" t="s">
        <v>98</v>
      </c>
      <c r="K36" s="195">
        <f>K34+1</f>
        <v>76</v>
      </c>
      <c r="L36" s="199">
        <v>22349</v>
      </c>
      <c r="M36" s="199">
        <v>10089</v>
      </c>
      <c r="N36" s="199">
        <v>12260</v>
      </c>
    </row>
    <row r="37" spans="1:18" ht="12" customHeight="1" x14ac:dyDescent="0.25">
      <c r="A37" s="182">
        <f>A36+1</f>
        <v>26</v>
      </c>
      <c r="B37" s="193" t="s">
        <v>98</v>
      </c>
      <c r="C37" s="194">
        <f>C36+1</f>
        <v>27</v>
      </c>
      <c r="D37" s="195"/>
      <c r="E37" s="199">
        <v>18778</v>
      </c>
      <c r="F37" s="199">
        <v>10229</v>
      </c>
      <c r="G37" s="199">
        <v>8549</v>
      </c>
      <c r="I37" s="182">
        <f>I36+1</f>
        <v>76</v>
      </c>
      <c r="J37" s="193" t="s">
        <v>98</v>
      </c>
      <c r="K37" s="195">
        <f>K36+1</f>
        <v>77</v>
      </c>
      <c r="L37" s="199">
        <v>19916</v>
      </c>
      <c r="M37" s="199">
        <v>8883</v>
      </c>
      <c r="N37" s="199">
        <v>11034</v>
      </c>
    </row>
    <row r="38" spans="1:18" ht="12" customHeight="1" x14ac:dyDescent="0.25">
      <c r="A38" s="182">
        <f>A37+1</f>
        <v>27</v>
      </c>
      <c r="B38" s="193" t="s">
        <v>98</v>
      </c>
      <c r="C38" s="194">
        <f>C37+1</f>
        <v>28</v>
      </c>
      <c r="D38" s="195"/>
      <c r="E38" s="199">
        <v>18062</v>
      </c>
      <c r="F38" s="199">
        <v>9823</v>
      </c>
      <c r="G38" s="199">
        <v>8240</v>
      </c>
      <c r="I38" s="182">
        <f>I37+1</f>
        <v>77</v>
      </c>
      <c r="J38" s="193" t="s">
        <v>98</v>
      </c>
      <c r="K38" s="195">
        <f>K37+1</f>
        <v>78</v>
      </c>
      <c r="L38" s="199">
        <v>17291</v>
      </c>
      <c r="M38" s="199">
        <v>7573</v>
      </c>
      <c r="N38" s="199">
        <v>9718</v>
      </c>
    </row>
    <row r="39" spans="1:18" ht="12" customHeight="1" x14ac:dyDescent="0.25">
      <c r="A39" s="182">
        <f>A38+1</f>
        <v>28</v>
      </c>
      <c r="B39" s="193" t="s">
        <v>98</v>
      </c>
      <c r="C39" s="194">
        <f>C38+1</f>
        <v>29</v>
      </c>
      <c r="D39" s="195"/>
      <c r="E39" s="199">
        <v>16783</v>
      </c>
      <c r="F39" s="199">
        <v>9124</v>
      </c>
      <c r="G39" s="199">
        <v>7659</v>
      </c>
      <c r="I39" s="182">
        <f>I38+1</f>
        <v>78</v>
      </c>
      <c r="J39" s="193" t="s">
        <v>98</v>
      </c>
      <c r="K39" s="195">
        <f>K38+1</f>
        <v>79</v>
      </c>
      <c r="L39" s="199">
        <v>14743</v>
      </c>
      <c r="M39" s="199">
        <v>6362</v>
      </c>
      <c r="N39" s="199">
        <v>8382</v>
      </c>
    </row>
    <row r="40" spans="1:18" ht="12" customHeight="1" x14ac:dyDescent="0.25">
      <c r="A40" s="182">
        <f>A39+1</f>
        <v>29</v>
      </c>
      <c r="B40" s="193" t="s">
        <v>98</v>
      </c>
      <c r="C40" s="194">
        <f>C39+1</f>
        <v>30</v>
      </c>
      <c r="D40" s="195"/>
      <c r="E40" s="199">
        <v>15641</v>
      </c>
      <c r="F40" s="199">
        <v>8448</v>
      </c>
      <c r="G40" s="199">
        <v>7193</v>
      </c>
      <c r="I40" s="182">
        <f>I39+1</f>
        <v>79</v>
      </c>
      <c r="J40" s="193" t="s">
        <v>98</v>
      </c>
      <c r="K40" s="195">
        <f>K39+1</f>
        <v>80</v>
      </c>
      <c r="L40" s="199">
        <v>17133</v>
      </c>
      <c r="M40" s="199">
        <v>7358</v>
      </c>
      <c r="N40" s="199">
        <v>9775</v>
      </c>
    </row>
    <row r="41" spans="1:18" ht="12" customHeight="1" x14ac:dyDescent="0.25">
      <c r="A41" s="363" t="s">
        <v>131</v>
      </c>
      <c r="B41" s="363"/>
      <c r="C41" s="363"/>
      <c r="D41" s="364"/>
      <c r="E41" s="207">
        <v>88430</v>
      </c>
      <c r="F41" s="207">
        <v>48164</v>
      </c>
      <c r="G41" s="207">
        <v>40266</v>
      </c>
      <c r="H41" s="200"/>
      <c r="I41" s="363" t="s">
        <v>131</v>
      </c>
      <c r="J41" s="363"/>
      <c r="K41" s="364"/>
      <c r="L41" s="207">
        <v>91431</v>
      </c>
      <c r="M41" s="207">
        <v>40264</v>
      </c>
      <c r="N41" s="207">
        <v>51167</v>
      </c>
    </row>
    <row r="42" spans="1:18" ht="15" customHeight="1" x14ac:dyDescent="0.25">
      <c r="A42" s="182">
        <f>A40+1</f>
        <v>30</v>
      </c>
      <c r="B42" s="193" t="s">
        <v>98</v>
      </c>
      <c r="C42" s="194">
        <f>C40+1</f>
        <v>31</v>
      </c>
      <c r="D42" s="195"/>
      <c r="E42" s="199">
        <v>15319</v>
      </c>
      <c r="F42" s="199">
        <v>8195</v>
      </c>
      <c r="G42" s="199">
        <v>7124</v>
      </c>
      <c r="I42" s="182">
        <f>SUM(K40)</f>
        <v>80</v>
      </c>
      <c r="J42" s="193" t="s">
        <v>98</v>
      </c>
      <c r="K42" s="195">
        <f>SUM(I42+1)</f>
        <v>81</v>
      </c>
      <c r="L42" s="199">
        <v>19672</v>
      </c>
      <c r="M42" s="199">
        <v>8391</v>
      </c>
      <c r="N42" s="199">
        <v>11281</v>
      </c>
    </row>
    <row r="43" spans="1:18" ht="12" customHeight="1" x14ac:dyDescent="0.25">
      <c r="A43" s="182">
        <f>A42+1</f>
        <v>31</v>
      </c>
      <c r="B43" s="193" t="s">
        <v>98</v>
      </c>
      <c r="C43" s="194">
        <f>C42+1</f>
        <v>32</v>
      </c>
      <c r="D43" s="195"/>
      <c r="E43" s="199">
        <v>15954</v>
      </c>
      <c r="F43" s="199">
        <v>8463</v>
      </c>
      <c r="G43" s="199">
        <v>7491</v>
      </c>
      <c r="I43" s="182">
        <f>SUM(I42+1)</f>
        <v>81</v>
      </c>
      <c r="J43" s="193" t="s">
        <v>98</v>
      </c>
      <c r="K43" s="195">
        <f>SUM(I43+1)</f>
        <v>82</v>
      </c>
      <c r="L43" s="199">
        <v>18425</v>
      </c>
      <c r="M43" s="199">
        <v>7703</v>
      </c>
      <c r="N43" s="199">
        <v>10722</v>
      </c>
    </row>
    <row r="44" spans="1:18" ht="12" customHeight="1" x14ac:dyDescent="0.25">
      <c r="A44" s="182">
        <f>A43+1</f>
        <v>32</v>
      </c>
      <c r="B44" s="193" t="s">
        <v>98</v>
      </c>
      <c r="C44" s="194">
        <f>C43+1</f>
        <v>33</v>
      </c>
      <c r="D44" s="195"/>
      <c r="E44" s="199">
        <v>17502</v>
      </c>
      <c r="F44" s="199">
        <v>9188</v>
      </c>
      <c r="G44" s="199">
        <v>8314</v>
      </c>
      <c r="I44" s="182">
        <f>I43+1</f>
        <v>82</v>
      </c>
      <c r="J44" s="193" t="s">
        <v>98</v>
      </c>
      <c r="K44" s="195">
        <f>SUM(I44+1)</f>
        <v>83</v>
      </c>
      <c r="L44" s="199">
        <v>19368</v>
      </c>
      <c r="M44" s="199">
        <v>7870</v>
      </c>
      <c r="N44" s="199">
        <v>11498</v>
      </c>
    </row>
    <row r="45" spans="1:18" ht="12" customHeight="1" x14ac:dyDescent="0.25">
      <c r="A45" s="182">
        <f>A44+1</f>
        <v>33</v>
      </c>
      <c r="B45" s="193" t="s">
        <v>98</v>
      </c>
      <c r="C45" s="194">
        <f>C44+1</f>
        <v>34</v>
      </c>
      <c r="D45" s="195"/>
      <c r="E45" s="199">
        <v>22124</v>
      </c>
      <c r="F45" s="199">
        <v>11552</v>
      </c>
      <c r="G45" s="199">
        <v>10572</v>
      </c>
      <c r="I45" s="182">
        <f>I44+1</f>
        <v>83</v>
      </c>
      <c r="J45" s="193" t="s">
        <v>98</v>
      </c>
      <c r="K45" s="195">
        <f>K44+1</f>
        <v>84</v>
      </c>
      <c r="L45" s="199">
        <v>21375</v>
      </c>
      <c r="M45" s="199">
        <v>8411</v>
      </c>
      <c r="N45" s="199">
        <v>12964</v>
      </c>
    </row>
    <row r="46" spans="1:18" ht="12" customHeight="1" x14ac:dyDescent="0.25">
      <c r="A46" s="182">
        <f>A45+1</f>
        <v>34</v>
      </c>
      <c r="B46" s="193" t="s">
        <v>98</v>
      </c>
      <c r="C46" s="194">
        <f>C45+1</f>
        <v>35</v>
      </c>
      <c r="D46" s="195"/>
      <c r="E46" s="199">
        <v>25995</v>
      </c>
      <c r="F46" s="199">
        <v>13468</v>
      </c>
      <c r="G46" s="199">
        <v>12528</v>
      </c>
      <c r="I46" s="182">
        <f>I45+1</f>
        <v>84</v>
      </c>
      <c r="J46" s="193" t="s">
        <v>98</v>
      </c>
      <c r="K46" s="195">
        <f>K45+1</f>
        <v>85</v>
      </c>
      <c r="L46" s="199">
        <v>20600</v>
      </c>
      <c r="M46" s="199">
        <v>7944</v>
      </c>
      <c r="N46" s="199">
        <v>12656</v>
      </c>
    </row>
    <row r="47" spans="1:18" ht="12" customHeight="1" x14ac:dyDescent="0.25">
      <c r="A47" s="363" t="s">
        <v>131</v>
      </c>
      <c r="B47" s="363"/>
      <c r="C47" s="363"/>
      <c r="D47" s="364"/>
      <c r="E47" s="207">
        <v>96893</v>
      </c>
      <c r="F47" s="207">
        <v>50865</v>
      </c>
      <c r="G47" s="207">
        <v>46028</v>
      </c>
      <c r="H47" s="200"/>
      <c r="I47" s="363" t="s">
        <v>131</v>
      </c>
      <c r="J47" s="363"/>
      <c r="K47" s="364"/>
      <c r="L47" s="209">
        <v>99440</v>
      </c>
      <c r="M47" s="207">
        <v>40319</v>
      </c>
      <c r="N47" s="207">
        <v>59121</v>
      </c>
      <c r="O47" s="200"/>
    </row>
    <row r="48" spans="1:18" ht="15" customHeight="1" x14ac:dyDescent="0.25">
      <c r="A48" s="182">
        <f>A46+1</f>
        <v>35</v>
      </c>
      <c r="B48" s="193" t="s">
        <v>98</v>
      </c>
      <c r="C48" s="194">
        <f>C46+1</f>
        <v>36</v>
      </c>
      <c r="D48" s="195"/>
      <c r="E48" s="199">
        <v>27245</v>
      </c>
      <c r="F48" s="199">
        <v>14070</v>
      </c>
      <c r="G48" s="199">
        <v>13176</v>
      </c>
      <c r="I48" s="182">
        <f>I46+1</f>
        <v>85</v>
      </c>
      <c r="J48" s="210" t="s">
        <v>98</v>
      </c>
      <c r="K48" s="195">
        <f>K46+1</f>
        <v>86</v>
      </c>
      <c r="L48" s="199">
        <v>17647</v>
      </c>
      <c r="M48" s="199">
        <v>6750</v>
      </c>
      <c r="N48" s="199">
        <v>10897</v>
      </c>
      <c r="P48" s="196"/>
      <c r="Q48" s="196"/>
      <c r="R48" s="196"/>
    </row>
    <row r="49" spans="1:18" ht="12" customHeight="1" x14ac:dyDescent="0.25">
      <c r="A49" s="182">
        <f>A48+1</f>
        <v>36</v>
      </c>
      <c r="B49" s="193" t="s">
        <v>98</v>
      </c>
      <c r="C49" s="194">
        <f>C48+1</f>
        <v>37</v>
      </c>
      <c r="D49" s="195"/>
      <c r="E49" s="199">
        <v>28425</v>
      </c>
      <c r="F49" s="199">
        <v>14673</v>
      </c>
      <c r="G49" s="199">
        <v>13752</v>
      </c>
      <c r="I49" s="182">
        <f>K48</f>
        <v>86</v>
      </c>
      <c r="J49" s="210" t="s">
        <v>98</v>
      </c>
      <c r="K49" s="195">
        <f>I49+1</f>
        <v>87</v>
      </c>
      <c r="L49" s="199">
        <v>14290</v>
      </c>
      <c r="M49" s="199">
        <v>5274</v>
      </c>
      <c r="N49" s="199">
        <v>9016</v>
      </c>
      <c r="P49" s="196"/>
      <c r="Q49" s="196"/>
      <c r="R49" s="196"/>
    </row>
    <row r="50" spans="1:18" ht="12" customHeight="1" x14ac:dyDescent="0.25">
      <c r="A50" s="182">
        <f>A49+1</f>
        <v>37</v>
      </c>
      <c r="B50" s="193" t="s">
        <v>98</v>
      </c>
      <c r="C50" s="194">
        <f>C49+1</f>
        <v>38</v>
      </c>
      <c r="D50" s="195"/>
      <c r="E50" s="199">
        <v>28316</v>
      </c>
      <c r="F50" s="199">
        <v>14722</v>
      </c>
      <c r="G50" s="199">
        <v>13595</v>
      </c>
      <c r="I50" s="182">
        <f>K49</f>
        <v>87</v>
      </c>
      <c r="J50" s="182" t="s">
        <v>98</v>
      </c>
      <c r="K50" s="195">
        <f>I50+1</f>
        <v>88</v>
      </c>
      <c r="L50" s="199">
        <v>12059</v>
      </c>
      <c r="M50" s="199">
        <v>4294</v>
      </c>
      <c r="N50" s="199">
        <v>7765</v>
      </c>
    </row>
    <row r="51" spans="1:18" ht="12" customHeight="1" x14ac:dyDescent="0.25">
      <c r="A51" s="182">
        <f>A50+1</f>
        <v>38</v>
      </c>
      <c r="B51" s="193" t="s">
        <v>98</v>
      </c>
      <c r="C51" s="194">
        <f>C50+1</f>
        <v>39</v>
      </c>
      <c r="D51" s="195"/>
      <c r="E51" s="199">
        <v>27817</v>
      </c>
      <c r="F51" s="199">
        <v>14483</v>
      </c>
      <c r="G51" s="199">
        <v>13334</v>
      </c>
      <c r="I51" s="182">
        <f>K50</f>
        <v>88</v>
      </c>
      <c r="J51" s="182" t="s">
        <v>98</v>
      </c>
      <c r="K51" s="195">
        <f>I51+1</f>
        <v>89</v>
      </c>
      <c r="L51" s="199">
        <v>10219</v>
      </c>
      <c r="M51" s="199">
        <v>3510</v>
      </c>
      <c r="N51" s="199">
        <v>6709</v>
      </c>
    </row>
    <row r="52" spans="1:18" ht="12" customHeight="1" x14ac:dyDescent="0.25">
      <c r="A52" s="182">
        <f>A51+1</f>
        <v>39</v>
      </c>
      <c r="B52" s="193" t="s">
        <v>98</v>
      </c>
      <c r="C52" s="194">
        <f>C51+1</f>
        <v>40</v>
      </c>
      <c r="D52" s="195"/>
      <c r="E52" s="199">
        <v>27731</v>
      </c>
      <c r="F52" s="199">
        <v>14452</v>
      </c>
      <c r="G52" s="199">
        <v>13279</v>
      </c>
      <c r="I52" s="182">
        <f>K51</f>
        <v>89</v>
      </c>
      <c r="J52" s="193" t="s">
        <v>98</v>
      </c>
      <c r="K52" s="195">
        <f>K51+1</f>
        <v>90</v>
      </c>
      <c r="L52" s="199">
        <v>8326</v>
      </c>
      <c r="M52" s="199">
        <v>2757</v>
      </c>
      <c r="N52" s="199">
        <v>5569</v>
      </c>
    </row>
    <row r="53" spans="1:18" ht="12" customHeight="1" x14ac:dyDescent="0.25">
      <c r="A53" s="363" t="s">
        <v>131</v>
      </c>
      <c r="B53" s="363"/>
      <c r="C53" s="363"/>
      <c r="D53" s="364"/>
      <c r="E53" s="207">
        <v>139533</v>
      </c>
      <c r="F53" s="207">
        <v>72399</v>
      </c>
      <c r="G53" s="207">
        <v>67135</v>
      </c>
      <c r="H53" s="200"/>
      <c r="I53" s="363" t="s">
        <v>131</v>
      </c>
      <c r="J53" s="363"/>
      <c r="K53" s="364"/>
      <c r="L53" s="209">
        <v>62540</v>
      </c>
      <c r="M53" s="207">
        <v>22584</v>
      </c>
      <c r="N53" s="207">
        <v>39956</v>
      </c>
      <c r="O53" s="200"/>
    </row>
    <row r="54" spans="1:18" s="200" customFormat="1" ht="15" customHeight="1" x14ac:dyDescent="0.25">
      <c r="A54" s="182">
        <v>40</v>
      </c>
      <c r="B54" s="211" t="s">
        <v>98</v>
      </c>
      <c r="C54" s="194">
        <v>41</v>
      </c>
      <c r="D54" s="195"/>
      <c r="E54" s="199">
        <v>27918</v>
      </c>
      <c r="F54" s="199">
        <v>14520</v>
      </c>
      <c r="G54" s="199">
        <v>13398</v>
      </c>
      <c r="H54" s="182"/>
      <c r="J54" s="201"/>
      <c r="K54" s="203"/>
      <c r="L54" s="199"/>
      <c r="M54" s="199"/>
      <c r="N54" s="199"/>
      <c r="O54" s="182"/>
    </row>
    <row r="55" spans="1:18" ht="12" customHeight="1" x14ac:dyDescent="0.25">
      <c r="A55" s="182">
        <v>41</v>
      </c>
      <c r="B55" s="211" t="s">
        <v>98</v>
      </c>
      <c r="C55" s="194">
        <v>42</v>
      </c>
      <c r="D55" s="195"/>
      <c r="E55" s="199">
        <v>28342</v>
      </c>
      <c r="F55" s="199">
        <v>14807</v>
      </c>
      <c r="G55" s="199">
        <v>13536</v>
      </c>
      <c r="I55" s="183"/>
      <c r="J55" s="201"/>
      <c r="K55" s="195"/>
      <c r="L55" s="199"/>
      <c r="M55" s="199"/>
      <c r="N55" s="199"/>
    </row>
    <row r="56" spans="1:18" ht="12" customHeight="1" x14ac:dyDescent="0.25">
      <c r="A56" s="182">
        <f>A55+1</f>
        <v>42</v>
      </c>
      <c r="B56" s="193" t="s">
        <v>98</v>
      </c>
      <c r="C56" s="194">
        <f>C55+1</f>
        <v>43</v>
      </c>
      <c r="D56" s="195"/>
      <c r="E56" s="199">
        <v>28146</v>
      </c>
      <c r="F56" s="199">
        <v>14779</v>
      </c>
      <c r="G56" s="199">
        <v>13367</v>
      </c>
      <c r="I56" s="363" t="s">
        <v>287</v>
      </c>
      <c r="J56" s="363"/>
      <c r="K56" s="364"/>
      <c r="L56" s="207">
        <v>23197</v>
      </c>
      <c r="M56" s="207">
        <v>6317</v>
      </c>
      <c r="N56" s="207">
        <v>16880</v>
      </c>
    </row>
    <row r="57" spans="1:18" ht="12" customHeight="1" x14ac:dyDescent="0.25">
      <c r="A57" s="182">
        <f>A56+1</f>
        <v>43</v>
      </c>
      <c r="B57" s="193" t="s">
        <v>98</v>
      </c>
      <c r="C57" s="194">
        <f>C56+1</f>
        <v>44</v>
      </c>
      <c r="D57" s="195"/>
      <c r="E57" s="199">
        <v>27956</v>
      </c>
      <c r="F57" s="199">
        <v>14665</v>
      </c>
      <c r="G57" s="199">
        <v>13291</v>
      </c>
      <c r="K57" s="195"/>
      <c r="L57" s="199"/>
      <c r="M57" s="199"/>
      <c r="N57" s="199"/>
    </row>
    <row r="58" spans="1:18" ht="12" customHeight="1" x14ac:dyDescent="0.25">
      <c r="A58" s="182">
        <f>A57+1</f>
        <v>44</v>
      </c>
      <c r="B58" s="193" t="s">
        <v>98</v>
      </c>
      <c r="C58" s="194">
        <f>C57+1</f>
        <v>45</v>
      </c>
      <c r="D58" s="195"/>
      <c r="E58" s="199">
        <v>27607</v>
      </c>
      <c r="F58" s="199">
        <v>14491</v>
      </c>
      <c r="G58" s="199">
        <v>13117</v>
      </c>
      <c r="I58" s="363" t="s">
        <v>131</v>
      </c>
      <c r="J58" s="363"/>
      <c r="K58" s="364"/>
      <c r="L58" s="205">
        <v>2107574</v>
      </c>
      <c r="M58" s="204">
        <v>1041316</v>
      </c>
      <c r="N58" s="204">
        <v>1066258</v>
      </c>
    </row>
    <row r="59" spans="1:18" ht="12" customHeight="1" x14ac:dyDescent="0.25">
      <c r="A59" s="363" t="s">
        <v>131</v>
      </c>
      <c r="B59" s="363"/>
      <c r="C59" s="363"/>
      <c r="D59" s="364"/>
      <c r="E59" s="207">
        <v>139968</v>
      </c>
      <c r="F59" s="207">
        <v>73261</v>
      </c>
      <c r="G59" s="207">
        <v>66707</v>
      </c>
      <c r="H59" s="200"/>
      <c r="I59" s="200"/>
      <c r="J59" s="200"/>
      <c r="K59" s="212"/>
      <c r="L59" s="221"/>
      <c r="M59" s="207"/>
      <c r="N59" s="207"/>
    </row>
    <row r="60" spans="1:18" ht="15" customHeight="1" x14ac:dyDescent="0.25">
      <c r="A60" s="182">
        <f>SUM(C58)</f>
        <v>45</v>
      </c>
      <c r="B60" s="193" t="s">
        <v>98</v>
      </c>
      <c r="C60" s="194">
        <f>C58+1</f>
        <v>46</v>
      </c>
      <c r="D60" s="195"/>
      <c r="E60" s="199">
        <v>26517</v>
      </c>
      <c r="F60" s="199">
        <v>13931</v>
      </c>
      <c r="G60" s="199">
        <v>12586</v>
      </c>
      <c r="K60" s="197"/>
      <c r="L60" s="199"/>
      <c r="M60" s="199"/>
      <c r="N60" s="199"/>
    </row>
    <row r="61" spans="1:18" ht="12" customHeight="1" x14ac:dyDescent="0.25">
      <c r="A61" s="182">
        <f>A60+1</f>
        <v>46</v>
      </c>
      <c r="B61" s="193" t="s">
        <v>98</v>
      </c>
      <c r="C61" s="194">
        <f>C60+1</f>
        <v>47</v>
      </c>
      <c r="D61" s="195"/>
      <c r="E61" s="199">
        <v>25860</v>
      </c>
      <c r="F61" s="199">
        <v>13538</v>
      </c>
      <c r="G61" s="199">
        <v>12322</v>
      </c>
      <c r="K61" s="197"/>
      <c r="L61" s="199"/>
      <c r="M61" s="199"/>
      <c r="N61" s="199"/>
    </row>
    <row r="62" spans="1:18" ht="12" customHeight="1" x14ac:dyDescent="0.25">
      <c r="A62" s="182">
        <f>A61+1</f>
        <v>47</v>
      </c>
      <c r="B62" s="193" t="s">
        <v>98</v>
      </c>
      <c r="C62" s="194">
        <f>C61+1</f>
        <v>48</v>
      </c>
      <c r="D62" s="195"/>
      <c r="E62" s="199">
        <v>24334</v>
      </c>
      <c r="F62" s="199">
        <v>12695</v>
      </c>
      <c r="G62" s="199">
        <v>11640</v>
      </c>
      <c r="K62" s="197"/>
      <c r="L62" s="207"/>
      <c r="M62" s="207"/>
      <c r="N62" s="207"/>
    </row>
    <row r="63" spans="1:18" ht="12" customHeight="1" x14ac:dyDescent="0.25">
      <c r="A63" s="182">
        <f>A62+1</f>
        <v>48</v>
      </c>
      <c r="B63" s="193" t="s">
        <v>98</v>
      </c>
      <c r="C63" s="194">
        <f>C62+1</f>
        <v>49</v>
      </c>
      <c r="D63" s="195"/>
      <c r="E63" s="199">
        <v>22538</v>
      </c>
      <c r="F63" s="199">
        <v>11783</v>
      </c>
      <c r="G63" s="199">
        <v>10756</v>
      </c>
      <c r="K63" s="197"/>
      <c r="L63" s="199"/>
      <c r="M63" s="199"/>
      <c r="N63" s="199"/>
    </row>
    <row r="64" spans="1:18" ht="12" customHeight="1" x14ac:dyDescent="0.25">
      <c r="A64" s="182">
        <f>A63+1</f>
        <v>49</v>
      </c>
      <c r="B64" s="193" t="s">
        <v>98</v>
      </c>
      <c r="C64" s="194">
        <f>C63+1</f>
        <v>50</v>
      </c>
      <c r="D64" s="195"/>
      <c r="E64" s="199">
        <v>22328</v>
      </c>
      <c r="F64" s="199">
        <v>11716</v>
      </c>
      <c r="G64" s="199">
        <v>10612</v>
      </c>
      <c r="K64" s="197"/>
      <c r="L64" s="207"/>
      <c r="M64" s="207"/>
      <c r="N64" s="207"/>
    </row>
    <row r="65" spans="1:15" ht="12" customHeight="1" x14ac:dyDescent="0.25">
      <c r="A65" s="363" t="s">
        <v>131</v>
      </c>
      <c r="B65" s="363"/>
      <c r="C65" s="363"/>
      <c r="D65" s="364"/>
      <c r="E65" s="207">
        <v>121577</v>
      </c>
      <c r="F65" s="207">
        <v>63662</v>
      </c>
      <c r="G65" s="207">
        <v>57915</v>
      </c>
      <c r="I65" s="200"/>
      <c r="K65" s="185"/>
      <c r="L65" s="213"/>
      <c r="M65" s="204"/>
      <c r="N65" s="204"/>
      <c r="O65" s="200"/>
    </row>
    <row r="66" spans="1:15" ht="9.75" customHeight="1" x14ac:dyDescent="0.25">
      <c r="B66" s="193"/>
      <c r="C66" s="194"/>
      <c r="D66" s="197"/>
      <c r="E66" s="199"/>
      <c r="F66" s="199"/>
      <c r="G66" s="199"/>
      <c r="I66" s="200"/>
      <c r="J66" s="200"/>
      <c r="K66" s="214"/>
      <c r="L66" s="31"/>
      <c r="M66" s="199"/>
      <c r="N66" s="199"/>
    </row>
    <row r="67" spans="1:15" ht="9.75" customHeight="1" x14ac:dyDescent="0.25">
      <c r="B67" s="200"/>
      <c r="C67" s="200"/>
      <c r="D67" s="214"/>
      <c r="E67" s="207"/>
      <c r="F67" s="207"/>
      <c r="G67" s="207"/>
      <c r="L67" s="31"/>
      <c r="M67" s="199"/>
      <c r="N67" s="199"/>
    </row>
    <row r="68" spans="1:15" x14ac:dyDescent="0.25">
      <c r="A68" s="185"/>
      <c r="B68" s="202"/>
      <c r="C68" s="215"/>
      <c r="D68" s="215"/>
      <c r="E68" s="207"/>
      <c r="F68" s="207"/>
      <c r="G68" s="207"/>
      <c r="L68" s="31"/>
      <c r="M68" s="199"/>
      <c r="N68" s="199"/>
    </row>
    <row r="69" spans="1:15" ht="9.75" customHeight="1" x14ac:dyDescent="0.25">
      <c r="A69" s="16"/>
      <c r="B69" s="16"/>
      <c r="C69" s="200"/>
      <c r="D69" s="212"/>
      <c r="E69" s="199"/>
      <c r="F69" s="199"/>
      <c r="G69" s="199"/>
      <c r="L69" s="16"/>
      <c r="M69" s="16"/>
      <c r="N69" s="16"/>
    </row>
    <row r="70" spans="1:15" x14ac:dyDescent="0.25">
      <c r="A70" s="19" t="s">
        <v>299</v>
      </c>
      <c r="B70" s="16"/>
      <c r="C70" s="182"/>
      <c r="E70" s="199"/>
      <c r="F70" s="199"/>
      <c r="G70" s="199"/>
      <c r="L70" s="199"/>
      <c r="M70" s="199"/>
      <c r="N70" s="199"/>
    </row>
    <row r="71" spans="1:15" ht="9.75" customHeight="1" x14ac:dyDescent="0.25">
      <c r="C71" s="182"/>
      <c r="E71" s="199"/>
      <c r="F71" s="199"/>
      <c r="G71" s="199"/>
      <c r="L71" s="207"/>
      <c r="M71" s="207"/>
      <c r="N71" s="207"/>
    </row>
    <row r="72" spans="1:15" ht="9" customHeight="1" x14ac:dyDescent="0.25">
      <c r="C72" s="182"/>
      <c r="E72" s="199"/>
      <c r="F72" s="199"/>
      <c r="G72" s="199"/>
      <c r="L72" s="216"/>
      <c r="M72" s="216"/>
      <c r="N72" s="216"/>
    </row>
    <row r="73" spans="1:15" x14ac:dyDescent="0.25">
      <c r="C73" s="182"/>
      <c r="E73" s="199"/>
      <c r="F73" s="199"/>
      <c r="G73" s="199"/>
      <c r="L73" s="216"/>
      <c r="M73" s="216"/>
      <c r="N73" s="216"/>
    </row>
    <row r="74" spans="1:15" x14ac:dyDescent="0.25">
      <c r="C74" s="182"/>
      <c r="E74" s="207"/>
      <c r="F74" s="207"/>
      <c r="G74" s="207"/>
      <c r="L74" s="217"/>
      <c r="M74" s="217"/>
      <c r="N74" s="217"/>
    </row>
    <row r="75" spans="1:15" x14ac:dyDescent="0.25">
      <c r="E75" s="199"/>
      <c r="F75" s="199"/>
      <c r="G75" s="199"/>
      <c r="L75" s="217"/>
      <c r="M75" s="217"/>
      <c r="N75" s="217"/>
    </row>
    <row r="76" spans="1:15" x14ac:dyDescent="0.25">
      <c r="E76" s="207"/>
      <c r="F76" s="207"/>
      <c r="G76" s="207"/>
      <c r="L76" s="217"/>
      <c r="M76" s="217"/>
      <c r="N76" s="217"/>
    </row>
    <row r="77" spans="1:15" x14ac:dyDescent="0.25">
      <c r="E77" s="207"/>
      <c r="F77" s="207"/>
      <c r="G77" s="207"/>
      <c r="L77" s="155"/>
      <c r="M77" s="155"/>
      <c r="N77" s="155"/>
    </row>
    <row r="78" spans="1:15" x14ac:dyDescent="0.25">
      <c r="E78" s="199"/>
      <c r="F78" s="199"/>
      <c r="G78" s="199"/>
      <c r="L78" s="217"/>
      <c r="M78" s="217"/>
      <c r="N78" s="217"/>
    </row>
    <row r="79" spans="1:15" x14ac:dyDescent="0.25">
      <c r="E79" s="199"/>
      <c r="F79" s="199"/>
      <c r="G79" s="199"/>
      <c r="L79" s="154"/>
      <c r="M79" s="154"/>
      <c r="N79" s="154"/>
    </row>
    <row r="80" spans="1:15" x14ac:dyDescent="0.25">
      <c r="E80" s="199"/>
      <c r="F80" s="199"/>
      <c r="G80" s="199"/>
      <c r="L80" s="154"/>
      <c r="M80" s="154"/>
      <c r="N80" s="154"/>
    </row>
    <row r="81" spans="5:14" x14ac:dyDescent="0.25">
      <c r="E81" s="199"/>
      <c r="F81" s="199"/>
      <c r="G81" s="199"/>
      <c r="L81" s="154"/>
      <c r="M81" s="154"/>
      <c r="N81" s="154"/>
    </row>
    <row r="82" spans="5:14" x14ac:dyDescent="0.25">
      <c r="E82" s="199"/>
      <c r="F82" s="199"/>
      <c r="G82" s="199"/>
      <c r="L82" s="216"/>
      <c r="M82" s="216"/>
      <c r="N82" s="216"/>
    </row>
    <row r="83" spans="5:14" x14ac:dyDescent="0.25">
      <c r="E83" s="207"/>
      <c r="F83" s="207"/>
      <c r="G83" s="207"/>
      <c r="L83" s="218"/>
      <c r="M83" s="218"/>
      <c r="N83" s="218"/>
    </row>
    <row r="84" spans="5:14" x14ac:dyDescent="0.25">
      <c r="E84" s="199"/>
      <c r="F84" s="199"/>
      <c r="G84" s="199"/>
      <c r="L84" s="217"/>
      <c r="M84" s="217"/>
      <c r="N84" s="217"/>
    </row>
    <row r="85" spans="5:14" x14ac:dyDescent="0.25">
      <c r="E85" s="207"/>
      <c r="F85" s="207"/>
      <c r="G85" s="207"/>
      <c r="L85" s="217"/>
      <c r="M85" s="217"/>
      <c r="N85" s="217"/>
    </row>
    <row r="86" spans="5:14" x14ac:dyDescent="0.25">
      <c r="E86" s="199"/>
      <c r="F86" s="199"/>
      <c r="G86" s="199"/>
    </row>
    <row r="87" spans="5:14" x14ac:dyDescent="0.25">
      <c r="E87" s="199"/>
      <c r="F87" s="199"/>
      <c r="G87" s="199"/>
    </row>
    <row r="88" spans="5:14" x14ac:dyDescent="0.25">
      <c r="E88" s="199"/>
      <c r="F88" s="199"/>
      <c r="G88" s="199"/>
      <c r="L88" s="217"/>
      <c r="M88" s="217"/>
      <c r="N88" s="217"/>
    </row>
    <row r="89" spans="5:14" x14ac:dyDescent="0.25">
      <c r="E89" s="199"/>
      <c r="F89" s="199"/>
      <c r="G89" s="199"/>
      <c r="L89" s="219"/>
      <c r="M89" s="219"/>
      <c r="N89" s="219"/>
    </row>
    <row r="90" spans="5:14" x14ac:dyDescent="0.25">
      <c r="E90" s="199"/>
      <c r="F90" s="199"/>
      <c r="G90" s="199"/>
      <c r="L90" s="219"/>
      <c r="M90" s="219"/>
      <c r="N90" s="219"/>
    </row>
    <row r="91" spans="5:14" x14ac:dyDescent="0.25">
      <c r="E91" s="199"/>
      <c r="F91" s="199"/>
      <c r="G91" s="199"/>
      <c r="L91" s="218"/>
      <c r="M91" s="218"/>
      <c r="N91" s="218"/>
    </row>
    <row r="92" spans="5:14" x14ac:dyDescent="0.25">
      <c r="E92" s="207"/>
      <c r="F92" s="207"/>
      <c r="G92" s="207"/>
      <c r="L92" s="218"/>
      <c r="M92" s="218"/>
      <c r="N92" s="218"/>
    </row>
    <row r="93" spans="5:14" x14ac:dyDescent="0.25">
      <c r="E93" s="154"/>
      <c r="F93" s="154"/>
      <c r="G93" s="154"/>
      <c r="L93" s="218"/>
      <c r="M93" s="218"/>
      <c r="N93" s="218"/>
    </row>
    <row r="94" spans="5:14" x14ac:dyDescent="0.25">
      <c r="E94" s="216"/>
      <c r="F94" s="216"/>
      <c r="G94" s="216"/>
      <c r="L94" s="218"/>
      <c r="M94" s="218"/>
      <c r="N94" s="218"/>
    </row>
    <row r="95" spans="5:14" x14ac:dyDescent="0.25">
      <c r="E95" s="216"/>
      <c r="F95" s="220"/>
      <c r="G95" s="220"/>
      <c r="L95" s="218"/>
      <c r="M95" s="218"/>
      <c r="N95" s="218"/>
    </row>
    <row r="96" spans="5:14" x14ac:dyDescent="0.25">
      <c r="E96" s="154"/>
      <c r="F96" s="154"/>
      <c r="G96" s="154"/>
      <c r="L96" s="219"/>
      <c r="M96" s="219"/>
      <c r="N96" s="219"/>
    </row>
    <row r="97" spans="5:14" x14ac:dyDescent="0.25">
      <c r="E97" s="154"/>
      <c r="F97" s="154"/>
      <c r="G97" s="154"/>
      <c r="L97" s="219"/>
      <c r="M97" s="219"/>
      <c r="N97" s="219"/>
    </row>
    <row r="98" spans="5:14" x14ac:dyDescent="0.25">
      <c r="E98" s="154"/>
      <c r="F98" s="154"/>
      <c r="G98" s="154"/>
    </row>
    <row r="99" spans="5:14" x14ac:dyDescent="0.25">
      <c r="E99" s="154"/>
      <c r="F99" s="154"/>
      <c r="G99" s="154"/>
    </row>
    <row r="100" spans="5:14" x14ac:dyDescent="0.25">
      <c r="E100" s="154"/>
      <c r="F100" s="154"/>
      <c r="G100" s="154"/>
    </row>
    <row r="101" spans="5:14" x14ac:dyDescent="0.25">
      <c r="E101" s="216"/>
      <c r="F101" s="216"/>
      <c r="G101" s="216"/>
    </row>
    <row r="102" spans="5:14" x14ac:dyDescent="0.25">
      <c r="E102" s="154"/>
      <c r="F102" s="154"/>
      <c r="G102" s="154"/>
    </row>
    <row r="103" spans="5:14" x14ac:dyDescent="0.25">
      <c r="E103" s="216"/>
      <c r="F103" s="216"/>
      <c r="G103" s="216"/>
    </row>
    <row r="104" spans="5:14" x14ac:dyDescent="0.25">
      <c r="E104" s="218"/>
      <c r="F104" s="218"/>
      <c r="G104" s="218"/>
    </row>
    <row r="105" spans="5:14" x14ac:dyDescent="0.25">
      <c r="E105" s="154"/>
      <c r="F105" s="154"/>
      <c r="G105" s="154"/>
    </row>
    <row r="106" spans="5:14" x14ac:dyDescent="0.25">
      <c r="E106" s="154"/>
      <c r="F106" s="154"/>
      <c r="G106" s="154"/>
    </row>
    <row r="107" spans="5:14" x14ac:dyDescent="0.25">
      <c r="E107" s="154"/>
      <c r="F107" s="154"/>
      <c r="G107" s="154"/>
    </row>
    <row r="108" spans="5:14" x14ac:dyDescent="0.25">
      <c r="E108" s="154"/>
      <c r="F108" s="154"/>
      <c r="G108" s="154"/>
    </row>
    <row r="109" spans="5:14" x14ac:dyDescent="0.25">
      <c r="E109" s="154"/>
      <c r="F109" s="154"/>
      <c r="G109" s="154"/>
    </row>
    <row r="110" spans="5:14" x14ac:dyDescent="0.25">
      <c r="E110" s="216"/>
      <c r="F110" s="216"/>
      <c r="G110" s="216"/>
    </row>
    <row r="111" spans="5:14" x14ac:dyDescent="0.25">
      <c r="E111" s="218"/>
      <c r="F111" s="218"/>
      <c r="G111" s="218"/>
    </row>
    <row r="112" spans="5:14" x14ac:dyDescent="0.25">
      <c r="E112" s="219"/>
      <c r="F112" s="219"/>
      <c r="G112" s="219"/>
    </row>
    <row r="113" spans="5:7" x14ac:dyDescent="0.25">
      <c r="E113" s="218"/>
      <c r="F113" s="218"/>
      <c r="G113" s="218"/>
    </row>
    <row r="114" spans="5:7" x14ac:dyDescent="0.25">
      <c r="E114" s="219"/>
      <c r="F114" s="219"/>
      <c r="G114" s="219"/>
    </row>
  </sheetData>
  <mergeCells count="22">
    <mergeCell ref="A59:D59"/>
    <mergeCell ref="A65:D65"/>
    <mergeCell ref="I11:K11"/>
    <mergeCell ref="I17:K17"/>
    <mergeCell ref="I23:K23"/>
    <mergeCell ref="I29:K29"/>
    <mergeCell ref="I35:K35"/>
    <mergeCell ref="I41:K41"/>
    <mergeCell ref="I47:K47"/>
    <mergeCell ref="I53:K53"/>
    <mergeCell ref="I56:K56"/>
    <mergeCell ref="I58:K58"/>
    <mergeCell ref="A29:D29"/>
    <mergeCell ref="A35:D35"/>
    <mergeCell ref="A41:D41"/>
    <mergeCell ref="A47:D47"/>
    <mergeCell ref="A53:D53"/>
    <mergeCell ref="E3:G4"/>
    <mergeCell ref="L3:N4"/>
    <mergeCell ref="A11:D11"/>
    <mergeCell ref="A17:D17"/>
    <mergeCell ref="A23:D23"/>
  </mergeCells>
  <printOptions horizontalCentered="1"/>
  <pageMargins left="0.78740157480314965" right="0.78740157480314965" top="0.78740157480314965" bottom="0.19685039370078741" header="0.51181102362204722" footer="0.51181102362204722"/>
  <pageSetup paperSize="9" scale="91" orientation="portrait" r:id="rId1"/>
  <headerFooter alignWithMargins="0">
    <oddHeader>&amp;C&amp;8- 46 -</oddHead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11"/>
  <sheetViews>
    <sheetView workbookViewId="0">
      <selection activeCell="I17" sqref="I17"/>
    </sheetView>
  </sheetViews>
  <sheetFormatPr baseColWidth="10" defaultRowHeight="12.75" x14ac:dyDescent="0.2"/>
  <sheetData>
    <row r="2" spans="1:9" x14ac:dyDescent="0.2">
      <c r="A2" s="369"/>
      <c r="B2" s="369"/>
      <c r="C2" s="369"/>
      <c r="D2" s="369"/>
      <c r="E2" s="369"/>
      <c r="F2" s="369"/>
      <c r="G2" s="369"/>
      <c r="H2" s="369"/>
    </row>
    <row r="3" spans="1:9" x14ac:dyDescent="0.2">
      <c r="A3" s="8"/>
      <c r="B3" s="8"/>
      <c r="C3" s="8"/>
      <c r="D3" s="8"/>
      <c r="E3" s="8"/>
      <c r="F3" s="8"/>
    </row>
    <row r="4" spans="1:9" s="7" customFormat="1" x14ac:dyDescent="0.2">
      <c r="A4" s="370"/>
      <c r="B4" s="370"/>
      <c r="C4" s="370"/>
      <c r="D4" s="370"/>
      <c r="E4" s="370"/>
      <c r="F4" s="370"/>
      <c r="G4" s="371"/>
      <c r="H4" s="371"/>
    </row>
    <row r="5" spans="1:9" s="7" customFormat="1" x14ac:dyDescent="0.2">
      <c r="A5" s="9"/>
      <c r="B5" s="9"/>
      <c r="C5" s="372" t="s">
        <v>300</v>
      </c>
      <c r="D5" s="372"/>
      <c r="E5" s="372"/>
      <c r="F5" s="372"/>
      <c r="G5" s="372"/>
      <c r="H5" s="372"/>
      <c r="I5" s="372"/>
    </row>
    <row r="6" spans="1:9" s="7" customFormat="1" x14ac:dyDescent="0.2">
      <c r="A6" s="10"/>
      <c r="B6" s="9"/>
      <c r="C6" s="372"/>
      <c r="D6" s="372"/>
      <c r="E6" s="372"/>
      <c r="F6" s="372"/>
      <c r="G6" s="372"/>
      <c r="H6" s="372"/>
      <c r="I6" s="372"/>
    </row>
    <row r="7" spans="1:9" s="7" customFormat="1" x14ac:dyDescent="0.2">
      <c r="A7" s="9"/>
      <c r="B7" s="9"/>
      <c r="C7" s="372"/>
      <c r="D7" s="372"/>
      <c r="E7" s="372"/>
      <c r="F7" s="372"/>
      <c r="G7" s="372"/>
      <c r="H7" s="372"/>
      <c r="I7" s="372"/>
    </row>
    <row r="8" spans="1:9" s="7" customFormat="1" ht="12.75" customHeight="1" x14ac:dyDescent="0.2">
      <c r="A8" s="10"/>
      <c r="B8" s="9"/>
      <c r="C8" s="9"/>
      <c r="D8" s="9"/>
      <c r="E8" s="9"/>
      <c r="F8" s="9"/>
    </row>
    <row r="9" spans="1:9" s="7" customFormat="1" ht="12.75" customHeight="1" x14ac:dyDescent="0.2">
      <c r="A9" s="9"/>
      <c r="B9" s="9"/>
      <c r="C9" s="9"/>
      <c r="D9" s="9"/>
      <c r="E9" s="9"/>
      <c r="F9" s="9"/>
    </row>
    <row r="10" spans="1:9" s="7" customFormat="1" ht="12.75" customHeight="1" x14ac:dyDescent="0.2">
      <c r="A10" s="10"/>
      <c r="B10" s="9"/>
      <c r="C10" s="9"/>
      <c r="D10" s="9"/>
      <c r="E10" s="9"/>
      <c r="F10" s="9"/>
    </row>
    <row r="11" spans="1:9" s="7" customFormat="1" x14ac:dyDescent="0.2">
      <c r="A11" s="9"/>
      <c r="B11" s="9"/>
      <c r="C11" s="9"/>
      <c r="D11" s="9"/>
      <c r="E11" s="9"/>
      <c r="F11" s="9"/>
    </row>
  </sheetData>
  <mergeCells count="3">
    <mergeCell ref="A2:H2"/>
    <mergeCell ref="A4:H4"/>
    <mergeCell ref="C5:I7"/>
  </mergeCells>
  <pageMargins left="0.7" right="0.7" top="0.78740157499999996" bottom="0.78740157499999996" header="0.3" footer="0.3"/>
  <pageSetup paperSize="9" orientation="portrait" r:id="rId1"/>
  <drawing r:id="rId2"/>
  <legacyDrawing r:id="rId3"/>
  <oleObjects>
    <mc:AlternateContent xmlns:mc="http://schemas.openxmlformats.org/markup-compatibility/2006">
      <mc:Choice Requires="x14">
        <oleObject progId="AcroExch.Document.DC" dvAspect="DVASPECT_ICON" shapeId="11280" r:id="rId4">
          <objectPr defaultSize="0" r:id="rId5">
            <anchor moveWithCells="1">
              <from>
                <xdr:col>5</xdr:col>
                <xdr:colOff>0</xdr:colOff>
                <xdr:row>11</xdr:row>
                <xdr:rowOff>0</xdr:rowOff>
              </from>
              <to>
                <xdr:col>6</xdr:col>
                <xdr:colOff>152400</xdr:colOff>
                <xdr:row>15</xdr:row>
                <xdr:rowOff>38100</xdr:rowOff>
              </to>
            </anchor>
          </objectPr>
        </oleObject>
      </mc:Choice>
      <mc:Fallback>
        <oleObject progId="AcroExch.Document.DC" dvAspect="DVASPECT_ICON" shapeId="1128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A4" sqref="A4"/>
    </sheetView>
  </sheetViews>
  <sheetFormatPr baseColWidth="10" defaultColWidth="11.42578125" defaultRowHeight="15" x14ac:dyDescent="0.25"/>
  <cols>
    <col min="1" max="1" width="5" style="14" customWidth="1"/>
    <col min="2" max="2" width="15.28515625" style="12" customWidth="1"/>
    <col min="3" max="5" width="11.42578125" style="12"/>
    <col min="6" max="6" width="17.85546875" style="12" customWidth="1"/>
    <col min="7" max="7" width="10.28515625" style="12" customWidth="1"/>
    <col min="8" max="16384" width="11.42578125" style="12"/>
  </cols>
  <sheetData>
    <row r="1" spans="1:7" x14ac:dyDescent="0.25">
      <c r="A1" s="11" t="s">
        <v>14</v>
      </c>
    </row>
    <row r="2" spans="1:7" x14ac:dyDescent="0.25">
      <c r="A2" s="11"/>
      <c r="G2" s="13" t="s">
        <v>15</v>
      </c>
    </row>
    <row r="3" spans="1:7" x14ac:dyDescent="0.25">
      <c r="A3" s="11" t="s">
        <v>4</v>
      </c>
      <c r="G3" s="12">
        <v>2</v>
      </c>
    </row>
    <row r="4" spans="1:7" x14ac:dyDescent="0.25">
      <c r="A4" s="11"/>
    </row>
    <row r="5" spans="1:7" x14ac:dyDescent="0.25">
      <c r="A5" s="11" t="s">
        <v>16</v>
      </c>
      <c r="G5" s="12">
        <v>5</v>
      </c>
    </row>
    <row r="7" spans="1:7" x14ac:dyDescent="0.25">
      <c r="A7" s="14" t="s">
        <v>17</v>
      </c>
      <c r="B7" s="12" t="s">
        <v>18</v>
      </c>
      <c r="G7" s="12">
        <v>5</v>
      </c>
    </row>
    <row r="9" spans="1:7" x14ac:dyDescent="0.25">
      <c r="A9" s="14" t="s">
        <v>19</v>
      </c>
      <c r="B9" s="15" t="s">
        <v>344</v>
      </c>
      <c r="G9" s="12">
        <v>5</v>
      </c>
    </row>
    <row r="10" spans="1:7" x14ac:dyDescent="0.25">
      <c r="A10" s="14" t="s">
        <v>20</v>
      </c>
      <c r="B10" s="12" t="s">
        <v>345</v>
      </c>
      <c r="G10" s="12">
        <v>6</v>
      </c>
    </row>
    <row r="11" spans="1:7" x14ac:dyDescent="0.25">
      <c r="A11" s="14" t="s">
        <v>21</v>
      </c>
      <c r="B11" s="12" t="s">
        <v>346</v>
      </c>
      <c r="G11" s="12">
        <v>8</v>
      </c>
    </row>
    <row r="12" spans="1:7" x14ac:dyDescent="0.25">
      <c r="A12" s="14" t="s">
        <v>22</v>
      </c>
      <c r="B12" s="12" t="s">
        <v>347</v>
      </c>
      <c r="G12" s="12">
        <v>9</v>
      </c>
    </row>
    <row r="13" spans="1:7" x14ac:dyDescent="0.25">
      <c r="B13" s="12" t="s">
        <v>23</v>
      </c>
    </row>
    <row r="14" spans="1:7" x14ac:dyDescent="0.25">
      <c r="A14" s="14" t="s">
        <v>24</v>
      </c>
      <c r="B14" s="12" t="s">
        <v>348</v>
      </c>
      <c r="G14" s="12">
        <v>10</v>
      </c>
    </row>
    <row r="15" spans="1:7" x14ac:dyDescent="0.25">
      <c r="B15" s="12" t="s">
        <v>23</v>
      </c>
    </row>
    <row r="16" spans="1:7" x14ac:dyDescent="0.25">
      <c r="A16" s="14" t="s">
        <v>25</v>
      </c>
      <c r="B16" s="12" t="s">
        <v>349</v>
      </c>
      <c r="G16" s="12">
        <v>11</v>
      </c>
    </row>
    <row r="17" spans="1:7" x14ac:dyDescent="0.25">
      <c r="B17" s="12" t="s">
        <v>23</v>
      </c>
    </row>
    <row r="18" spans="1:7" x14ac:dyDescent="0.25">
      <c r="A18" s="14" t="s">
        <v>26</v>
      </c>
      <c r="B18" s="12" t="s">
        <v>350</v>
      </c>
      <c r="G18" s="12">
        <v>12</v>
      </c>
    </row>
    <row r="19" spans="1:7" x14ac:dyDescent="0.25">
      <c r="B19" s="12" t="s">
        <v>27</v>
      </c>
    </row>
    <row r="20" spans="1:7" x14ac:dyDescent="0.25">
      <c r="A20" s="14" t="s">
        <v>28</v>
      </c>
      <c r="B20" s="12" t="s">
        <v>351</v>
      </c>
      <c r="G20" s="12">
        <v>13</v>
      </c>
    </row>
    <row r="21" spans="1:7" x14ac:dyDescent="0.25">
      <c r="B21" s="12" t="s">
        <v>29</v>
      </c>
    </row>
    <row r="23" spans="1:7" x14ac:dyDescent="0.25">
      <c r="A23" s="14" t="s">
        <v>30</v>
      </c>
      <c r="B23" s="12" t="s">
        <v>31</v>
      </c>
      <c r="G23" s="12">
        <v>15</v>
      </c>
    </row>
    <row r="25" spans="1:7" x14ac:dyDescent="0.25">
      <c r="A25" s="14" t="s">
        <v>32</v>
      </c>
      <c r="B25" s="12" t="s">
        <v>352</v>
      </c>
      <c r="G25" s="12">
        <v>15</v>
      </c>
    </row>
    <row r="26" spans="1:7" x14ac:dyDescent="0.25">
      <c r="A26" s="14" t="s">
        <v>33</v>
      </c>
      <c r="B26" s="12" t="s">
        <v>353</v>
      </c>
      <c r="G26" s="12">
        <v>16</v>
      </c>
    </row>
    <row r="27" spans="1:7" x14ac:dyDescent="0.25">
      <c r="A27" s="14" t="s">
        <v>34</v>
      </c>
      <c r="B27" s="12" t="s">
        <v>354</v>
      </c>
      <c r="G27" s="12">
        <v>17</v>
      </c>
    </row>
    <row r="28" spans="1:7" x14ac:dyDescent="0.25">
      <c r="B28" s="12" t="s">
        <v>35</v>
      </c>
    </row>
    <row r="29" spans="1:7" x14ac:dyDescent="0.25">
      <c r="A29" s="14" t="s">
        <v>36</v>
      </c>
      <c r="B29" s="12" t="s">
        <v>355</v>
      </c>
      <c r="G29" s="12">
        <v>18</v>
      </c>
    </row>
    <row r="30" spans="1:7" x14ac:dyDescent="0.25">
      <c r="A30" s="14" t="s">
        <v>37</v>
      </c>
      <c r="B30" s="12" t="s">
        <v>356</v>
      </c>
      <c r="G30" s="12">
        <v>19</v>
      </c>
    </row>
    <row r="31" spans="1:7" x14ac:dyDescent="0.25">
      <c r="A31" s="14" t="s">
        <v>38</v>
      </c>
      <c r="B31" s="12" t="s">
        <v>357</v>
      </c>
      <c r="G31" s="12">
        <v>20</v>
      </c>
    </row>
    <row r="32" spans="1:7" x14ac:dyDescent="0.25">
      <c r="B32" s="12" t="s">
        <v>248</v>
      </c>
    </row>
    <row r="33" spans="1:7" x14ac:dyDescent="0.25">
      <c r="A33" s="14" t="s">
        <v>39</v>
      </c>
      <c r="B33" s="12" t="s">
        <v>358</v>
      </c>
      <c r="G33" s="12">
        <v>21</v>
      </c>
    </row>
    <row r="34" spans="1:7" x14ac:dyDescent="0.25">
      <c r="B34" s="12" t="s">
        <v>249</v>
      </c>
    </row>
    <row r="35" spans="1:7" x14ac:dyDescent="0.25">
      <c r="A35" s="14" t="s">
        <v>250</v>
      </c>
      <c r="B35" s="12" t="s">
        <v>358</v>
      </c>
      <c r="G35" s="12">
        <v>22</v>
      </c>
    </row>
    <row r="36" spans="1:7" x14ac:dyDescent="0.25">
      <c r="B36" s="12" t="s">
        <v>249</v>
      </c>
    </row>
    <row r="37" spans="1:7" x14ac:dyDescent="0.25">
      <c r="B37" s="12" t="s">
        <v>251</v>
      </c>
    </row>
    <row r="38" spans="1:7" x14ac:dyDescent="0.25">
      <c r="A38" s="14" t="s">
        <v>252</v>
      </c>
      <c r="B38" s="12" t="s">
        <v>359</v>
      </c>
      <c r="G38" s="12">
        <v>44</v>
      </c>
    </row>
    <row r="39" spans="1:7" x14ac:dyDescent="0.25">
      <c r="A39" s="14" t="s">
        <v>253</v>
      </c>
      <c r="B39" s="12" t="s">
        <v>360</v>
      </c>
      <c r="G39" s="12">
        <v>45</v>
      </c>
    </row>
    <row r="40" spans="1:7" x14ac:dyDescent="0.25">
      <c r="A40" s="14" t="s">
        <v>254</v>
      </c>
      <c r="B40" s="12" t="s">
        <v>361</v>
      </c>
      <c r="G40" s="12">
        <v>46</v>
      </c>
    </row>
    <row r="42" spans="1:7" x14ac:dyDescent="0.25">
      <c r="A42" s="11" t="s">
        <v>40</v>
      </c>
      <c r="G42" s="12">
        <v>47</v>
      </c>
    </row>
    <row r="44" spans="1:7" x14ac:dyDescent="0.25">
      <c r="A44" s="14" t="s">
        <v>17</v>
      </c>
      <c r="B44" s="12" t="s">
        <v>362</v>
      </c>
      <c r="G44" s="12">
        <v>47</v>
      </c>
    </row>
    <row r="45" spans="1:7" x14ac:dyDescent="0.25">
      <c r="A45" s="14" t="s">
        <v>41</v>
      </c>
      <c r="B45" s="12" t="s">
        <v>363</v>
      </c>
      <c r="G45" s="12">
        <v>48</v>
      </c>
    </row>
    <row r="46" spans="1:7" x14ac:dyDescent="0.25">
      <c r="A46" s="14" t="s">
        <v>42</v>
      </c>
      <c r="B46" s="12" t="s">
        <v>364</v>
      </c>
      <c r="G46" s="12">
        <v>49</v>
      </c>
    </row>
    <row r="47" spans="1:7" x14ac:dyDescent="0.25">
      <c r="B47" s="12" t="s">
        <v>43</v>
      </c>
    </row>
    <row r="48" spans="1:7" x14ac:dyDescent="0.25">
      <c r="A48" s="14" t="s">
        <v>44</v>
      </c>
      <c r="B48" s="12" t="s">
        <v>365</v>
      </c>
      <c r="G48" s="12">
        <v>50</v>
      </c>
    </row>
    <row r="49" spans="1:7" x14ac:dyDescent="0.25">
      <c r="A49" s="12"/>
      <c r="B49" s="12" t="s">
        <v>35</v>
      </c>
    </row>
    <row r="50" spans="1:7" x14ac:dyDescent="0.25">
      <c r="A50" s="14" t="s">
        <v>255</v>
      </c>
      <c r="B50" s="12" t="s">
        <v>366</v>
      </c>
      <c r="G50" s="12">
        <v>51</v>
      </c>
    </row>
    <row r="51" spans="1:7" x14ac:dyDescent="0.25">
      <c r="B51" s="12" t="s">
        <v>45</v>
      </c>
    </row>
  </sheetData>
  <pageMargins left="1.1811023622047245" right="0.59055118110236227" top="0.78740157480314965" bottom="0.19685039370078741"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5"/>
  <sheetViews>
    <sheetView workbookViewId="0"/>
  </sheetViews>
  <sheetFormatPr baseColWidth="10" defaultRowHeight="12.75" x14ac:dyDescent="0.2"/>
  <cols>
    <col min="1" max="1" width="80.7109375" customWidth="1"/>
  </cols>
  <sheetData>
    <row r="2" spans="1:1" x14ac:dyDescent="0.2">
      <c r="A2" s="1" t="s">
        <v>4</v>
      </c>
    </row>
    <row r="3" spans="1:1" x14ac:dyDescent="0.2">
      <c r="A3" s="2"/>
    </row>
    <row r="4" spans="1:1" x14ac:dyDescent="0.2">
      <c r="A4" s="2"/>
    </row>
    <row r="5" spans="1:1" ht="151.9" customHeight="1" x14ac:dyDescent="0.2">
      <c r="A5" s="3" t="s">
        <v>404</v>
      </c>
    </row>
    <row r="6" spans="1:1" x14ac:dyDescent="0.2">
      <c r="A6" s="2"/>
    </row>
    <row r="7" spans="1:1" x14ac:dyDescent="0.2">
      <c r="A7" s="4"/>
    </row>
    <row r="8" spans="1:1" x14ac:dyDescent="0.2">
      <c r="A8" s="4" t="s">
        <v>5</v>
      </c>
    </row>
    <row r="10" spans="1:1" ht="94.9" customHeight="1" x14ac:dyDescent="0.2">
      <c r="A10" s="3" t="s">
        <v>343</v>
      </c>
    </row>
    <row r="11" spans="1:1" ht="82.15" customHeight="1" x14ac:dyDescent="0.2">
      <c r="A11" s="3" t="s">
        <v>405</v>
      </c>
    </row>
    <row r="12" spans="1:1" x14ac:dyDescent="0.2">
      <c r="A12" s="4"/>
    </row>
    <row r="13" spans="1:1" x14ac:dyDescent="0.2">
      <c r="A13" s="4"/>
    </row>
    <row r="14" spans="1:1" x14ac:dyDescent="0.2">
      <c r="A14" s="4" t="s">
        <v>247</v>
      </c>
    </row>
    <row r="15" spans="1:1" x14ac:dyDescent="0.2">
      <c r="A15" s="4"/>
    </row>
    <row r="16" spans="1:1" ht="89.25" x14ac:dyDescent="0.2">
      <c r="A16" s="3" t="s">
        <v>406</v>
      </c>
    </row>
    <row r="17" spans="1:1" x14ac:dyDescent="0.2">
      <c r="A17" s="2"/>
    </row>
    <row r="18" spans="1:1" ht="55.5" customHeight="1" x14ac:dyDescent="0.2">
      <c r="A18" s="3" t="s">
        <v>407</v>
      </c>
    </row>
    <row r="19" spans="1:1" ht="13.15" customHeight="1" x14ac:dyDescent="0.2">
      <c r="A19" s="3"/>
    </row>
    <row r="20" spans="1:1" ht="38.25" x14ac:dyDescent="0.2">
      <c r="A20" s="3" t="s">
        <v>301</v>
      </c>
    </row>
    <row r="21" spans="1:1" ht="57" customHeight="1" x14ac:dyDescent="0.2">
      <c r="A21" s="6" t="s">
        <v>408</v>
      </c>
    </row>
    <row r="22" spans="1:1" ht="11.25" customHeight="1" x14ac:dyDescent="0.2">
      <c r="A22" s="6"/>
    </row>
    <row r="23" spans="1:1" ht="69" customHeight="1" x14ac:dyDescent="0.2">
      <c r="A23" s="6" t="s">
        <v>321</v>
      </c>
    </row>
    <row r="24" spans="1:1" x14ac:dyDescent="0.2">
      <c r="A24" s="6"/>
    </row>
    <row r="25" spans="1:1" x14ac:dyDescent="0.2">
      <c r="A25" s="4" t="s">
        <v>6</v>
      </c>
    </row>
    <row r="26" spans="1:1" x14ac:dyDescent="0.2">
      <c r="A26" s="2"/>
    </row>
    <row r="27" spans="1:1" ht="53.45" customHeight="1" x14ac:dyDescent="0.2">
      <c r="A27" s="2" t="s">
        <v>316</v>
      </c>
    </row>
    <row r="28" spans="1:1" x14ac:dyDescent="0.2">
      <c r="A28" s="2"/>
    </row>
    <row r="29" spans="1:1" ht="51" x14ac:dyDescent="0.2">
      <c r="A29" s="2" t="s">
        <v>243</v>
      </c>
    </row>
    <row r="30" spans="1:1" x14ac:dyDescent="0.2">
      <c r="A30" s="2"/>
    </row>
    <row r="31" spans="1:1" x14ac:dyDescent="0.2">
      <c r="A31" s="4" t="s">
        <v>7</v>
      </c>
    </row>
    <row r="32" spans="1:1" x14ac:dyDescent="0.2">
      <c r="A32" s="4"/>
    </row>
    <row r="33" spans="1:1" x14ac:dyDescent="0.2">
      <c r="A33" s="4" t="s">
        <v>3</v>
      </c>
    </row>
    <row r="34" spans="1:1" x14ac:dyDescent="0.2">
      <c r="A34" s="4"/>
    </row>
    <row r="35" spans="1:1" x14ac:dyDescent="0.2">
      <c r="A35" s="3" t="s">
        <v>8</v>
      </c>
    </row>
    <row r="36" spans="1:1" x14ac:dyDescent="0.2">
      <c r="A36" s="2"/>
    </row>
    <row r="37" spans="1:1" x14ac:dyDescent="0.2">
      <c r="A37" s="4" t="s">
        <v>0</v>
      </c>
    </row>
    <row r="39" spans="1:1" ht="51" x14ac:dyDescent="0.2">
      <c r="A39" s="3" t="s">
        <v>10</v>
      </c>
    </row>
    <row r="40" spans="1:1" x14ac:dyDescent="0.2">
      <c r="A40" s="3"/>
    </row>
    <row r="41" spans="1:1" ht="76.5" x14ac:dyDescent="0.2">
      <c r="A41" s="3" t="s">
        <v>11</v>
      </c>
    </row>
    <row r="42" spans="1:1" x14ac:dyDescent="0.2">
      <c r="A42" s="4"/>
    </row>
    <row r="43" spans="1:1" x14ac:dyDescent="0.2">
      <c r="A43" s="4" t="s">
        <v>9</v>
      </c>
    </row>
    <row r="45" spans="1:1" ht="54.75" customHeight="1" x14ac:dyDescent="0.2">
      <c r="A45" s="3" t="s">
        <v>12</v>
      </c>
    </row>
    <row r="46" spans="1:1" ht="102" x14ac:dyDescent="0.2">
      <c r="A46" s="3" t="s">
        <v>409</v>
      </c>
    </row>
    <row r="47" spans="1:1" x14ac:dyDescent="0.2">
      <c r="A47" s="2"/>
    </row>
    <row r="48" spans="1:1" x14ac:dyDescent="0.2">
      <c r="A48" s="4" t="s">
        <v>1</v>
      </c>
    </row>
    <row r="50" spans="1:1" ht="66.75" customHeight="1" x14ac:dyDescent="0.2">
      <c r="A50" s="3" t="s">
        <v>13</v>
      </c>
    </row>
    <row r="51" spans="1:1" x14ac:dyDescent="0.2">
      <c r="A51" s="2"/>
    </row>
    <row r="52" spans="1:1" x14ac:dyDescent="0.2">
      <c r="A52" s="4" t="s">
        <v>2</v>
      </c>
    </row>
    <row r="54" spans="1:1" ht="81.75" customHeight="1" x14ac:dyDescent="0.2">
      <c r="A54" s="3" t="s">
        <v>320</v>
      </c>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3"/>
    </row>
    <row r="63" spans="1:1" x14ac:dyDescent="0.2">
      <c r="A63" s="1"/>
    </row>
    <row r="64" spans="1:1" x14ac:dyDescent="0.2">
      <c r="A64" s="5"/>
    </row>
    <row r="65" spans="1:1" x14ac:dyDescent="0.2">
      <c r="A65" s="5"/>
    </row>
  </sheetData>
  <phoneticPr fontId="3" type="noConversion"/>
  <pageMargins left="0.78740157480314965" right="0.78740157480314965" top="0.98425196850393704" bottom="0.98425196850393704" header="0.51181102362204722" footer="0.51181102362204722"/>
  <pageSetup paperSize="9" firstPageNumber="2" orientation="portrait" useFirstPageNumber="1" r:id="rId1"/>
  <headerFooter alignWithMargins="0">
    <oddHeader>&amp;C-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zoomScaleNormal="100" workbookViewId="0">
      <selection sqref="A1:W1"/>
    </sheetView>
  </sheetViews>
  <sheetFormatPr baseColWidth="10" defaultColWidth="11.42578125" defaultRowHeight="13.5" x14ac:dyDescent="0.25"/>
  <cols>
    <col min="1" max="1" width="2.28515625" style="33" customWidth="1"/>
    <col min="2" max="2" width="9.42578125" style="33" customWidth="1"/>
    <col min="3" max="12" width="3.42578125" style="16" customWidth="1"/>
    <col min="13" max="13" width="1.7109375" style="16" customWidth="1"/>
    <col min="14" max="14" width="1.5703125" style="16" customWidth="1"/>
    <col min="15" max="15" width="3.42578125" style="16" customWidth="1"/>
    <col min="16" max="16" width="2.42578125" style="16" customWidth="1"/>
    <col min="17" max="17" width="4.140625" style="16" customWidth="1"/>
    <col min="18" max="18" width="3.5703125" style="16" customWidth="1"/>
    <col min="19" max="19" width="3" style="16" customWidth="1"/>
    <col min="20" max="20" width="2.28515625" style="16" customWidth="1"/>
    <col min="21" max="21" width="3.42578125" style="16" customWidth="1"/>
    <col min="22" max="22" width="4.140625" style="16" customWidth="1"/>
    <col min="23" max="23" width="2.5703125" style="16" customWidth="1"/>
    <col min="24" max="16384" width="11.42578125" style="16"/>
  </cols>
  <sheetData>
    <row r="1" spans="1:27" x14ac:dyDescent="0.25">
      <c r="A1" s="250" t="s">
        <v>46</v>
      </c>
      <c r="B1" s="250"/>
      <c r="C1" s="250"/>
      <c r="D1" s="250"/>
      <c r="E1" s="250"/>
      <c r="F1" s="250"/>
      <c r="G1" s="250"/>
      <c r="H1" s="250"/>
      <c r="I1" s="250"/>
      <c r="J1" s="250"/>
      <c r="K1" s="250"/>
      <c r="L1" s="250"/>
      <c r="M1" s="250"/>
      <c r="N1" s="250"/>
      <c r="O1" s="250"/>
      <c r="P1" s="250"/>
      <c r="Q1" s="250"/>
      <c r="R1" s="250"/>
      <c r="S1" s="250"/>
      <c r="T1" s="250"/>
      <c r="U1" s="250"/>
      <c r="V1" s="250"/>
      <c r="W1" s="250"/>
    </row>
    <row r="2" spans="1:27" x14ac:dyDescent="0.25">
      <c r="A2" s="250" t="s">
        <v>367</v>
      </c>
      <c r="B2" s="250"/>
      <c r="C2" s="250"/>
      <c r="D2" s="250"/>
      <c r="E2" s="250"/>
      <c r="F2" s="250"/>
      <c r="G2" s="250"/>
      <c r="H2" s="250"/>
      <c r="I2" s="250"/>
      <c r="J2" s="250"/>
      <c r="K2" s="250"/>
      <c r="L2" s="250"/>
      <c r="M2" s="250"/>
      <c r="N2" s="250"/>
      <c r="O2" s="250"/>
      <c r="P2" s="250"/>
      <c r="Q2" s="250"/>
      <c r="R2" s="250"/>
      <c r="S2" s="250"/>
      <c r="T2" s="250"/>
      <c r="U2" s="250"/>
      <c r="V2" s="250"/>
      <c r="W2" s="250"/>
    </row>
    <row r="3" spans="1:27" ht="9.75" customHeight="1" x14ac:dyDescent="0.25">
      <c r="A3" s="16"/>
      <c r="B3" s="16"/>
    </row>
    <row r="4" spans="1:27" x14ac:dyDescent="0.25">
      <c r="A4" s="251" t="s">
        <v>47</v>
      </c>
      <c r="B4" s="252"/>
      <c r="C4" s="257" t="s">
        <v>48</v>
      </c>
      <c r="D4" s="258"/>
      <c r="E4" s="258"/>
      <c r="F4" s="258"/>
      <c r="G4" s="258"/>
      <c r="H4" s="258"/>
      <c r="I4" s="258"/>
      <c r="J4" s="258"/>
      <c r="K4" s="258"/>
      <c r="L4" s="258"/>
      <c r="M4" s="258"/>
      <c r="N4" s="258"/>
      <c r="O4" s="258"/>
      <c r="P4" s="258"/>
      <c r="Q4" s="258"/>
      <c r="R4" s="258"/>
      <c r="S4" s="258"/>
      <c r="T4" s="258"/>
      <c r="U4" s="258"/>
      <c r="V4" s="258"/>
      <c r="W4" s="258"/>
    </row>
    <row r="5" spans="1:27" ht="13.5" customHeight="1" x14ac:dyDescent="0.25">
      <c r="A5" s="253"/>
      <c r="B5" s="254"/>
      <c r="C5" s="259" t="s">
        <v>49</v>
      </c>
      <c r="D5" s="260"/>
      <c r="E5" s="260"/>
      <c r="F5" s="260"/>
      <c r="G5" s="261"/>
      <c r="H5" s="268" t="s">
        <v>50</v>
      </c>
      <c r="I5" s="260"/>
      <c r="J5" s="260"/>
      <c r="K5" s="260"/>
      <c r="L5" s="261"/>
      <c r="M5" s="271" t="s">
        <v>3</v>
      </c>
      <c r="N5" s="272"/>
      <c r="O5" s="272"/>
      <c r="P5" s="272"/>
      <c r="Q5" s="272"/>
      <c r="R5" s="272"/>
      <c r="S5" s="272"/>
      <c r="T5" s="272"/>
      <c r="U5" s="272"/>
      <c r="V5" s="272"/>
      <c r="W5" s="272"/>
    </row>
    <row r="6" spans="1:27" ht="12.75" customHeight="1" x14ac:dyDescent="0.25">
      <c r="A6" s="253"/>
      <c r="B6" s="254"/>
      <c r="C6" s="262"/>
      <c r="D6" s="263"/>
      <c r="E6" s="263"/>
      <c r="F6" s="263"/>
      <c r="G6" s="264"/>
      <c r="H6" s="269"/>
      <c r="I6" s="263"/>
      <c r="J6" s="263"/>
      <c r="K6" s="263"/>
      <c r="L6" s="264"/>
      <c r="M6" s="268" t="s">
        <v>51</v>
      </c>
      <c r="N6" s="260"/>
      <c r="O6" s="260"/>
      <c r="P6" s="260"/>
      <c r="Q6" s="260"/>
      <c r="R6" s="261"/>
      <c r="S6" s="273" t="s">
        <v>52</v>
      </c>
      <c r="T6" s="274"/>
      <c r="U6" s="274"/>
      <c r="V6" s="274"/>
      <c r="W6" s="274"/>
    </row>
    <row r="7" spans="1:27" x14ac:dyDescent="0.25">
      <c r="A7" s="255"/>
      <c r="B7" s="256"/>
      <c r="C7" s="265"/>
      <c r="D7" s="266"/>
      <c r="E7" s="266"/>
      <c r="F7" s="266"/>
      <c r="G7" s="267"/>
      <c r="H7" s="270"/>
      <c r="I7" s="266"/>
      <c r="J7" s="266"/>
      <c r="K7" s="266"/>
      <c r="L7" s="267"/>
      <c r="M7" s="270"/>
      <c r="N7" s="266"/>
      <c r="O7" s="266"/>
      <c r="P7" s="266"/>
      <c r="Q7" s="266"/>
      <c r="R7" s="267"/>
      <c r="S7" s="275" t="s">
        <v>0</v>
      </c>
      <c r="T7" s="276"/>
      <c r="U7" s="276"/>
      <c r="V7" s="276"/>
      <c r="W7" s="276"/>
    </row>
    <row r="8" spans="1:27" ht="17.25" customHeight="1" x14ac:dyDescent="0.25">
      <c r="A8" s="17" t="s">
        <v>53</v>
      </c>
      <c r="C8" s="18"/>
      <c r="D8" s="17"/>
      <c r="E8" s="246">
        <v>33160</v>
      </c>
      <c r="F8" s="246"/>
      <c r="J8" s="247">
        <v>43059</v>
      </c>
      <c r="K8" s="247"/>
      <c r="N8" s="247">
        <v>-9899</v>
      </c>
      <c r="O8" s="247"/>
      <c r="P8" s="247"/>
      <c r="Q8" s="247"/>
      <c r="T8" s="248">
        <v>-4.2</v>
      </c>
      <c r="U8" s="248"/>
      <c r="V8" s="248"/>
      <c r="W8" s="17"/>
      <c r="Y8" s="19"/>
    </row>
    <row r="9" spans="1:27" ht="11.25" customHeight="1" x14ac:dyDescent="0.25">
      <c r="A9" s="17" t="s">
        <v>54</v>
      </c>
      <c r="C9" s="18"/>
      <c r="D9" s="17"/>
      <c r="E9" s="249">
        <v>31117</v>
      </c>
      <c r="F9" s="249"/>
      <c r="J9" s="247">
        <v>42937</v>
      </c>
      <c r="K9" s="247"/>
      <c r="N9" s="247">
        <v>-11820</v>
      </c>
      <c r="O9" s="247"/>
      <c r="P9" s="247"/>
      <c r="Q9" s="247"/>
      <c r="T9" s="248">
        <v>-5</v>
      </c>
      <c r="U9" s="248"/>
      <c r="V9" s="248"/>
      <c r="W9" s="17"/>
      <c r="Y9" s="19"/>
    </row>
    <row r="10" spans="1:27" ht="11.25" customHeight="1" x14ac:dyDescent="0.25">
      <c r="A10" s="17" t="s">
        <v>55</v>
      </c>
      <c r="C10" s="18"/>
      <c r="D10" s="17"/>
      <c r="E10" s="249">
        <v>30152</v>
      </c>
      <c r="F10" s="249"/>
      <c r="J10" s="247">
        <v>44422</v>
      </c>
      <c r="K10" s="247">
        <v>44422</v>
      </c>
      <c r="N10" s="247">
        <v>-14270</v>
      </c>
      <c r="O10" s="247"/>
      <c r="P10" s="247"/>
      <c r="Q10" s="247"/>
      <c r="T10" s="248">
        <v>-6.1</v>
      </c>
      <c r="U10" s="248"/>
      <c r="V10" s="248"/>
      <c r="W10" s="17"/>
      <c r="Z10" s="20"/>
    </row>
    <row r="11" spans="1:27" ht="11.25" customHeight="1" x14ac:dyDescent="0.25">
      <c r="A11" s="17" t="s">
        <v>56</v>
      </c>
      <c r="C11" s="18"/>
      <c r="E11" s="249">
        <v>31478</v>
      </c>
      <c r="F11" s="249"/>
      <c r="J11" s="247">
        <v>44788</v>
      </c>
      <c r="K11" s="247">
        <v>44422</v>
      </c>
      <c r="N11" s="247">
        <v>-13310</v>
      </c>
      <c r="O11" s="247"/>
      <c r="P11" s="247"/>
      <c r="Q11" s="247"/>
      <c r="T11" s="248">
        <v>-5.8</v>
      </c>
      <c r="U11" s="248"/>
      <c r="V11" s="248"/>
      <c r="W11" s="17"/>
      <c r="Z11" s="21"/>
    </row>
    <row r="12" spans="1:27" ht="11.25" customHeight="1" x14ac:dyDescent="0.25">
      <c r="A12" s="17" t="s">
        <v>57</v>
      </c>
      <c r="C12" s="18"/>
      <c r="E12" s="249">
        <v>33660</v>
      </c>
      <c r="F12" s="249"/>
      <c r="J12" s="247">
        <v>46353</v>
      </c>
      <c r="K12" s="247">
        <v>44422</v>
      </c>
      <c r="N12" s="247">
        <v>-12693</v>
      </c>
      <c r="O12" s="247"/>
      <c r="P12" s="247"/>
      <c r="Q12" s="247"/>
      <c r="T12" s="248">
        <v>-5.6</v>
      </c>
      <c r="U12" s="248"/>
      <c r="V12" s="248"/>
      <c r="W12" s="17"/>
      <c r="Z12" s="21"/>
    </row>
    <row r="13" spans="1:27" ht="11.25" customHeight="1" x14ac:dyDescent="0.25">
      <c r="A13" s="17" t="s">
        <v>58</v>
      </c>
      <c r="C13" s="18"/>
      <c r="E13" s="249">
        <v>34732</v>
      </c>
      <c r="F13" s="249"/>
      <c r="J13" s="247">
        <v>42758</v>
      </c>
      <c r="K13" s="247">
        <v>44422</v>
      </c>
      <c r="N13" s="247">
        <v>-8026</v>
      </c>
      <c r="O13" s="247"/>
      <c r="P13" s="247"/>
      <c r="Q13" s="247"/>
      <c r="T13" s="248">
        <v>-3.6</v>
      </c>
      <c r="U13" s="248"/>
      <c r="V13" s="248"/>
      <c r="W13" s="17"/>
      <c r="Y13" s="19"/>
    </row>
    <row r="14" spans="1:27" ht="11.25" customHeight="1" x14ac:dyDescent="0.25">
      <c r="A14" s="17" t="s">
        <v>244</v>
      </c>
      <c r="C14" s="18"/>
      <c r="E14" s="249">
        <v>35469</v>
      </c>
      <c r="F14" s="249"/>
      <c r="J14" s="247">
        <v>41210</v>
      </c>
      <c r="K14" s="247">
        <v>44422</v>
      </c>
      <c r="N14" s="247">
        <v>-5741</v>
      </c>
      <c r="O14" s="247"/>
      <c r="P14" s="247"/>
      <c r="Q14" s="247"/>
      <c r="T14" s="248">
        <v>-2.6</v>
      </c>
      <c r="U14" s="248"/>
      <c r="V14" s="248"/>
      <c r="W14" s="17"/>
      <c r="Y14" s="19"/>
    </row>
    <row r="15" spans="1:27" ht="11.25" customHeight="1" x14ac:dyDescent="0.25">
      <c r="A15" s="17" t="s">
        <v>245</v>
      </c>
      <c r="C15" s="18"/>
      <c r="E15" s="249">
        <v>38968</v>
      </c>
      <c r="F15" s="249"/>
      <c r="J15" s="247">
        <v>43177</v>
      </c>
      <c r="K15" s="247"/>
      <c r="N15" s="247">
        <v>-4209</v>
      </c>
      <c r="O15" s="247"/>
      <c r="P15" s="247"/>
      <c r="Q15" s="247"/>
      <c r="T15" s="248">
        <v>-1.9</v>
      </c>
      <c r="U15" s="248"/>
      <c r="V15" s="248"/>
      <c r="W15" s="17"/>
      <c r="Y15" s="149"/>
      <c r="Z15" s="149"/>
      <c r="AA15" s="149"/>
    </row>
    <row r="16" spans="1:27" ht="11.25" customHeight="1" x14ac:dyDescent="0.25">
      <c r="A16" s="17" t="s">
        <v>246</v>
      </c>
      <c r="C16" s="18"/>
      <c r="E16" s="249">
        <v>40999</v>
      </c>
      <c r="F16" s="249"/>
      <c r="J16" s="247">
        <v>42727</v>
      </c>
      <c r="K16" s="247"/>
      <c r="N16" s="247">
        <v>-1728</v>
      </c>
      <c r="O16" s="247"/>
      <c r="P16" s="247"/>
      <c r="Q16" s="247"/>
      <c r="T16" s="248">
        <v>-0.8</v>
      </c>
      <c r="U16" s="248"/>
      <c r="V16" s="248"/>
      <c r="W16" s="17"/>
      <c r="AA16" s="29"/>
    </row>
    <row r="17" spans="1:27" ht="11.25" customHeight="1" x14ac:dyDescent="0.25">
      <c r="A17" s="17" t="s">
        <v>256</v>
      </c>
      <c r="C17" s="18"/>
      <c r="E17" s="249">
        <v>43623</v>
      </c>
      <c r="F17" s="249"/>
      <c r="J17" s="247">
        <v>43471</v>
      </c>
      <c r="K17" s="247"/>
      <c r="N17" s="247">
        <v>152</v>
      </c>
      <c r="O17" s="247"/>
      <c r="P17" s="247"/>
      <c r="Q17" s="247"/>
      <c r="T17" s="248">
        <v>0.1</v>
      </c>
      <c r="U17" s="248"/>
      <c r="V17" s="248"/>
      <c r="W17" s="17"/>
      <c r="AA17" s="29"/>
    </row>
    <row r="18" spans="1:27" ht="11.25" customHeight="1" x14ac:dyDescent="0.25">
      <c r="A18" s="17" t="s">
        <v>288</v>
      </c>
      <c r="C18" s="18"/>
      <c r="E18" s="249">
        <v>49542</v>
      </c>
      <c r="F18" s="249"/>
      <c r="J18" s="247">
        <v>44821</v>
      </c>
      <c r="K18" s="247"/>
      <c r="N18" s="247">
        <v>4721</v>
      </c>
      <c r="O18" s="247"/>
      <c r="P18" s="247"/>
      <c r="Q18" s="247"/>
      <c r="T18" s="248">
        <v>2.2000000000000002</v>
      </c>
      <c r="U18" s="248"/>
      <c r="V18" s="248"/>
      <c r="W18" s="17"/>
    </row>
    <row r="19" spans="1:27" ht="11.25" customHeight="1" x14ac:dyDescent="0.25">
      <c r="A19" s="17" t="s">
        <v>293</v>
      </c>
      <c r="C19" s="18"/>
      <c r="E19" s="249">
        <v>71835</v>
      </c>
      <c r="F19" s="249"/>
      <c r="J19" s="247">
        <v>47202</v>
      </c>
      <c r="K19" s="247"/>
      <c r="N19" s="247">
        <v>24633</v>
      </c>
      <c r="O19" s="247"/>
      <c r="P19" s="247"/>
      <c r="Q19" s="247"/>
      <c r="T19" s="248">
        <v>11.4</v>
      </c>
      <c r="U19" s="248"/>
      <c r="V19" s="248"/>
      <c r="W19" s="17"/>
    </row>
    <row r="20" spans="1:27" ht="11.25" customHeight="1" x14ac:dyDescent="0.25">
      <c r="A20" s="17" t="s">
        <v>296</v>
      </c>
      <c r="C20" s="18"/>
      <c r="E20" s="249">
        <v>56768</v>
      </c>
      <c r="F20" s="249"/>
      <c r="J20" s="247">
        <v>59023</v>
      </c>
      <c r="K20" s="247"/>
      <c r="N20" s="247">
        <v>-2255</v>
      </c>
      <c r="O20" s="247"/>
      <c r="P20" s="247"/>
      <c r="Q20" s="247"/>
      <c r="T20" s="248">
        <v>-1</v>
      </c>
      <c r="U20" s="248"/>
      <c r="V20" s="248"/>
      <c r="W20" s="17"/>
    </row>
    <row r="21" spans="1:27" ht="11.25" customHeight="1" x14ac:dyDescent="0.25">
      <c r="A21" s="17" t="s">
        <v>298</v>
      </c>
      <c r="C21" s="18"/>
      <c r="E21" s="249">
        <v>53930</v>
      </c>
      <c r="F21" s="249"/>
      <c r="J21" s="247">
        <v>49938</v>
      </c>
      <c r="K21" s="247"/>
      <c r="N21" s="247">
        <v>3992</v>
      </c>
      <c r="O21" s="247"/>
      <c r="P21" s="247"/>
      <c r="Q21" s="247"/>
      <c r="T21" s="248">
        <v>1.9</v>
      </c>
      <c r="U21" s="248"/>
      <c r="V21" s="248"/>
      <c r="W21" s="17"/>
    </row>
    <row r="22" spans="1:27" ht="11.25" customHeight="1" x14ac:dyDescent="0.25">
      <c r="A22" s="17" t="s">
        <v>302</v>
      </c>
      <c r="C22" s="18"/>
      <c r="E22" s="249">
        <v>55460</v>
      </c>
      <c r="F22" s="249"/>
      <c r="J22" s="247">
        <v>50901</v>
      </c>
      <c r="K22" s="247"/>
      <c r="N22" s="247">
        <v>4559</v>
      </c>
      <c r="O22" s="247"/>
      <c r="P22" s="247"/>
      <c r="Q22" s="247"/>
      <c r="T22" s="248">
        <v>2.1</v>
      </c>
      <c r="U22" s="248"/>
      <c r="V22" s="248"/>
      <c r="W22" s="17"/>
    </row>
    <row r="23" spans="1:27" ht="11.25" customHeight="1" x14ac:dyDescent="0.25">
      <c r="A23" s="17" t="s">
        <v>311</v>
      </c>
      <c r="B23" s="22"/>
      <c r="C23" s="17"/>
      <c r="D23" s="17"/>
      <c r="E23" s="249">
        <v>54017</v>
      </c>
      <c r="F23" s="249"/>
      <c r="G23" s="17"/>
      <c r="H23" s="17"/>
      <c r="I23" s="17"/>
      <c r="J23" s="247">
        <v>50645</v>
      </c>
      <c r="K23" s="247"/>
      <c r="L23" s="17"/>
      <c r="M23" s="17"/>
      <c r="N23" s="247">
        <v>3372</v>
      </c>
      <c r="O23" s="247"/>
      <c r="P23" s="247"/>
      <c r="Q23" s="247"/>
      <c r="R23" s="17"/>
      <c r="S23" s="17"/>
      <c r="T23" s="248">
        <v>1.6</v>
      </c>
      <c r="U23" s="248"/>
      <c r="V23" s="248"/>
      <c r="W23" s="17"/>
    </row>
    <row r="24" spans="1:27" ht="11.25" customHeight="1" x14ac:dyDescent="0.25">
      <c r="A24" s="17" t="s">
        <v>317</v>
      </c>
      <c r="B24" s="22"/>
      <c r="C24" s="17"/>
      <c r="D24" s="17"/>
      <c r="E24" s="249">
        <v>46990</v>
      </c>
      <c r="F24" s="249"/>
      <c r="G24" s="17"/>
      <c r="H24" s="17"/>
      <c r="I24" s="17"/>
      <c r="J24" s="247">
        <v>45573</v>
      </c>
      <c r="K24" s="247"/>
      <c r="L24" s="17"/>
      <c r="M24" s="17"/>
      <c r="N24" s="247">
        <v>1417</v>
      </c>
      <c r="O24" s="247"/>
      <c r="P24" s="247"/>
      <c r="Q24" s="247"/>
      <c r="R24" s="17"/>
      <c r="S24" s="17"/>
      <c r="T24" s="248">
        <v>0.7</v>
      </c>
      <c r="U24" s="248"/>
      <c r="V24" s="248"/>
      <c r="W24" s="17"/>
    </row>
    <row r="25" spans="1:27" ht="11.25" customHeight="1" x14ac:dyDescent="0.25">
      <c r="A25" s="17" t="s">
        <v>322</v>
      </c>
      <c r="B25" s="22"/>
      <c r="C25" s="17"/>
      <c r="D25" s="17"/>
      <c r="E25" s="249">
        <v>53895</v>
      </c>
      <c r="F25" s="249"/>
      <c r="G25" s="17"/>
      <c r="H25" s="17"/>
      <c r="I25" s="17"/>
      <c r="J25" s="247">
        <v>45415</v>
      </c>
      <c r="K25" s="247"/>
      <c r="L25" s="17"/>
      <c r="M25" s="17"/>
      <c r="N25" s="247">
        <v>8480</v>
      </c>
      <c r="O25" s="247"/>
      <c r="P25" s="247"/>
      <c r="Q25" s="247"/>
      <c r="R25" s="17"/>
      <c r="S25" s="17"/>
      <c r="T25" s="248">
        <v>4</v>
      </c>
      <c r="U25" s="248"/>
      <c r="V25" s="248"/>
      <c r="W25" s="17"/>
    </row>
    <row r="26" spans="1:27" ht="11.25" customHeight="1" x14ac:dyDescent="0.25">
      <c r="A26" s="17" t="s">
        <v>324</v>
      </c>
      <c r="B26" s="22"/>
      <c r="C26" s="17"/>
      <c r="D26" s="17"/>
      <c r="E26" s="249">
        <v>88517</v>
      </c>
      <c r="F26" s="249"/>
      <c r="G26" s="17"/>
      <c r="H26" s="17"/>
      <c r="I26" s="17"/>
      <c r="J26" s="247">
        <v>51447</v>
      </c>
      <c r="K26" s="247"/>
      <c r="L26" s="17"/>
      <c r="M26" s="17"/>
      <c r="N26" s="247">
        <v>37070</v>
      </c>
      <c r="O26" s="247"/>
      <c r="P26" s="247"/>
      <c r="Q26" s="247"/>
      <c r="R26" s="17"/>
      <c r="S26" s="17"/>
      <c r="T26" s="248">
        <v>17.600000000000001</v>
      </c>
      <c r="U26" s="248"/>
      <c r="V26" s="248"/>
      <c r="W26" s="17"/>
    </row>
    <row r="27" spans="1:27" ht="11.25" customHeight="1" x14ac:dyDescent="0.25">
      <c r="A27" s="17" t="s">
        <v>332</v>
      </c>
      <c r="B27" s="30"/>
      <c r="C27" s="17"/>
      <c r="D27" s="17"/>
      <c r="E27" s="249">
        <v>68776</v>
      </c>
      <c r="F27" s="249"/>
      <c r="G27" s="17"/>
      <c r="H27" s="17"/>
      <c r="I27" s="17"/>
      <c r="J27" s="247">
        <v>54768</v>
      </c>
      <c r="K27" s="247"/>
      <c r="L27" s="17"/>
      <c r="M27" s="17"/>
      <c r="N27" s="247">
        <v>14008</v>
      </c>
      <c r="O27" s="247"/>
      <c r="P27" s="247"/>
      <c r="Q27" s="247"/>
      <c r="R27" s="17"/>
      <c r="S27" s="17"/>
      <c r="T27" s="248">
        <v>6.6</v>
      </c>
      <c r="U27" s="248"/>
      <c r="V27" s="248"/>
      <c r="W27" s="17"/>
    </row>
    <row r="28" spans="1:27" ht="12.75" customHeight="1" x14ac:dyDescent="0.25">
      <c r="A28" s="23" t="s">
        <v>368</v>
      </c>
      <c r="B28" s="22"/>
      <c r="C28" s="17"/>
      <c r="D28" s="17"/>
      <c r="E28" s="17"/>
      <c r="G28" s="17"/>
      <c r="H28" s="17"/>
      <c r="I28" s="17"/>
      <c r="J28" s="24"/>
      <c r="K28" s="25"/>
      <c r="L28" s="17"/>
      <c r="M28" s="17"/>
      <c r="N28" s="17"/>
      <c r="O28" s="17"/>
      <c r="P28" s="17"/>
      <c r="Q28" s="26"/>
      <c r="R28" s="17"/>
      <c r="S28" s="17"/>
      <c r="T28" s="27"/>
      <c r="U28" s="27"/>
      <c r="V28" s="27"/>
      <c r="W28" s="17"/>
    </row>
    <row r="29" spans="1:27" ht="12" customHeight="1" x14ac:dyDescent="0.25">
      <c r="A29" s="16"/>
      <c r="B29" s="22" t="s">
        <v>51</v>
      </c>
      <c r="C29" s="17"/>
      <c r="E29" s="277">
        <v>57787</v>
      </c>
      <c r="F29" s="277"/>
      <c r="G29" s="221"/>
      <c r="H29" s="222"/>
      <c r="I29" s="28"/>
      <c r="J29" s="278">
        <v>53272</v>
      </c>
      <c r="K29" s="278"/>
      <c r="L29" s="28"/>
      <c r="M29" s="28"/>
      <c r="N29" s="278">
        <v>4515</v>
      </c>
      <c r="O29" s="278"/>
      <c r="P29" s="278"/>
      <c r="Q29" s="278"/>
      <c r="R29" s="28"/>
      <c r="S29" s="28"/>
      <c r="T29" s="279">
        <v>2.1</v>
      </c>
      <c r="U29" s="279"/>
      <c r="V29" s="279"/>
      <c r="W29" s="17"/>
      <c r="Y29" s="29"/>
    </row>
    <row r="30" spans="1:27" ht="12" customHeight="1" x14ac:dyDescent="0.25">
      <c r="A30" s="16"/>
      <c r="B30" s="30" t="s">
        <v>59</v>
      </c>
      <c r="C30" s="17"/>
      <c r="D30" s="17"/>
      <c r="E30" s="280">
        <v>32733</v>
      </c>
      <c r="F30" s="280"/>
      <c r="G30" s="31"/>
      <c r="H30" s="32"/>
      <c r="I30" s="17"/>
      <c r="J30" s="247">
        <v>29609</v>
      </c>
      <c r="K30" s="247"/>
      <c r="L30" s="17"/>
      <c r="M30" s="17"/>
      <c r="N30" s="247">
        <v>3124</v>
      </c>
      <c r="O30" s="247"/>
      <c r="P30" s="247"/>
      <c r="Q30" s="247"/>
      <c r="R30" s="17"/>
      <c r="S30" s="17"/>
      <c r="T30" s="248">
        <v>3</v>
      </c>
      <c r="U30" s="248"/>
      <c r="V30" s="248"/>
      <c r="W30" s="17"/>
      <c r="X30" s="29"/>
      <c r="Y30" s="29"/>
    </row>
    <row r="31" spans="1:27" ht="12" customHeight="1" x14ac:dyDescent="0.25">
      <c r="A31" s="16"/>
      <c r="B31" s="30" t="s">
        <v>60</v>
      </c>
      <c r="C31" s="17"/>
      <c r="D31" s="17"/>
      <c r="E31" s="280">
        <v>25054</v>
      </c>
      <c r="F31" s="280"/>
      <c r="G31" s="31"/>
      <c r="H31" s="32"/>
      <c r="I31" s="17"/>
      <c r="J31" s="247">
        <v>23663</v>
      </c>
      <c r="K31" s="247"/>
      <c r="L31" s="17"/>
      <c r="M31" s="17"/>
      <c r="N31" s="247">
        <v>1391</v>
      </c>
      <c r="O31" s="247"/>
      <c r="P31" s="247"/>
      <c r="Q31" s="247"/>
      <c r="R31" s="17"/>
      <c r="S31" s="17"/>
      <c r="T31" s="248">
        <v>1.3</v>
      </c>
      <c r="U31" s="248"/>
      <c r="V31" s="248"/>
      <c r="W31" s="17"/>
      <c r="Y31" s="29"/>
    </row>
    <row r="32" spans="1:27" x14ac:dyDescent="0.25">
      <c r="A32" s="16"/>
      <c r="B32" s="16"/>
      <c r="X32" s="149"/>
      <c r="Y32" s="149"/>
      <c r="Z32" s="149"/>
    </row>
    <row r="33" spans="1:24" x14ac:dyDescent="0.25">
      <c r="A33" s="287" t="s">
        <v>369</v>
      </c>
      <c r="B33" s="287"/>
      <c r="C33" s="287"/>
      <c r="D33" s="287"/>
      <c r="E33" s="287"/>
      <c r="F33" s="287"/>
      <c r="G33" s="287"/>
      <c r="H33" s="287"/>
      <c r="I33" s="287"/>
      <c r="J33" s="287"/>
      <c r="K33" s="287"/>
      <c r="L33" s="287"/>
      <c r="M33" s="287"/>
      <c r="N33" s="287"/>
      <c r="O33" s="287"/>
      <c r="P33" s="287"/>
      <c r="Q33" s="287"/>
      <c r="R33" s="287"/>
      <c r="S33" s="287"/>
      <c r="T33" s="287"/>
      <c r="U33" s="287"/>
      <c r="V33" s="287"/>
      <c r="W33" s="287"/>
    </row>
    <row r="34" spans="1:24" x14ac:dyDescent="0.25">
      <c r="A34" s="16"/>
      <c r="B34" s="16"/>
    </row>
    <row r="35" spans="1:24" ht="12.75" customHeight="1" x14ac:dyDescent="0.25">
      <c r="A35" s="34"/>
      <c r="B35" s="34"/>
      <c r="C35" s="289" t="s">
        <v>61</v>
      </c>
      <c r="D35" s="290"/>
      <c r="E35" s="290"/>
      <c r="F35" s="290"/>
      <c r="G35" s="290"/>
      <c r="H35" s="290"/>
      <c r="I35" s="290"/>
      <c r="J35" s="290"/>
      <c r="K35" s="290"/>
      <c r="L35" s="290"/>
      <c r="M35" s="290"/>
      <c r="N35" s="290"/>
      <c r="O35" s="291"/>
      <c r="P35" s="292" t="s">
        <v>62</v>
      </c>
      <c r="Q35" s="258"/>
      <c r="R35" s="258"/>
      <c r="S35" s="258"/>
      <c r="T35" s="258"/>
      <c r="U35" s="258"/>
      <c r="V35" s="258"/>
      <c r="W35" s="258"/>
    </row>
    <row r="36" spans="1:24" ht="12.75" customHeight="1" x14ac:dyDescent="0.25">
      <c r="A36" s="16"/>
      <c r="B36" s="16"/>
      <c r="C36" s="281" t="s">
        <v>51</v>
      </c>
      <c r="D36" s="260"/>
      <c r="E36" s="260"/>
      <c r="F36" s="261"/>
      <c r="G36" s="283" t="s">
        <v>63</v>
      </c>
      <c r="H36" s="284"/>
      <c r="I36" s="284"/>
      <c r="J36" s="284"/>
      <c r="K36" s="284"/>
      <c r="L36" s="284"/>
      <c r="M36" s="284"/>
      <c r="N36" s="284"/>
      <c r="O36" s="285"/>
      <c r="P36" s="286" t="s">
        <v>49</v>
      </c>
      <c r="Q36" s="260"/>
      <c r="R36" s="260"/>
      <c r="S36" s="261"/>
      <c r="T36" s="286" t="s">
        <v>50</v>
      </c>
      <c r="U36" s="260"/>
      <c r="V36" s="260"/>
      <c r="W36" s="260"/>
      <c r="X36" s="19"/>
    </row>
    <row r="37" spans="1:24" ht="12.75" customHeight="1" x14ac:dyDescent="0.25">
      <c r="A37" s="287" t="s">
        <v>47</v>
      </c>
      <c r="B37" s="288"/>
      <c r="C37" s="262"/>
      <c r="D37" s="282"/>
      <c r="E37" s="282"/>
      <c r="F37" s="264"/>
      <c r="G37" s="286" t="s">
        <v>64</v>
      </c>
      <c r="H37" s="260"/>
      <c r="I37" s="260"/>
      <c r="J37" s="261"/>
      <c r="K37" s="286" t="s">
        <v>65</v>
      </c>
      <c r="L37" s="260"/>
      <c r="M37" s="260"/>
      <c r="N37" s="260"/>
      <c r="O37" s="261"/>
      <c r="P37" s="269"/>
      <c r="Q37" s="263"/>
      <c r="R37" s="263"/>
      <c r="S37" s="264"/>
      <c r="T37" s="269"/>
      <c r="U37" s="263"/>
      <c r="V37" s="263"/>
      <c r="W37" s="282"/>
      <c r="X37" s="19"/>
    </row>
    <row r="38" spans="1:24" x14ac:dyDescent="0.25">
      <c r="A38" s="19"/>
      <c r="B38" s="19"/>
      <c r="C38" s="262"/>
      <c r="D38" s="282"/>
      <c r="E38" s="282"/>
      <c r="F38" s="264"/>
      <c r="G38" s="269"/>
      <c r="H38" s="263"/>
      <c r="I38" s="263"/>
      <c r="J38" s="264"/>
      <c r="K38" s="269"/>
      <c r="L38" s="263"/>
      <c r="M38" s="263"/>
      <c r="N38" s="263"/>
      <c r="O38" s="264"/>
      <c r="P38" s="269"/>
      <c r="Q38" s="263"/>
      <c r="R38" s="263"/>
      <c r="S38" s="264"/>
      <c r="T38" s="269"/>
      <c r="U38" s="263"/>
      <c r="V38" s="263"/>
      <c r="W38" s="282"/>
      <c r="X38" s="19"/>
    </row>
    <row r="39" spans="1:24" ht="26.25" customHeight="1" x14ac:dyDescent="0.25">
      <c r="A39" s="35"/>
      <c r="B39" s="36"/>
      <c r="C39" s="265"/>
      <c r="D39" s="266"/>
      <c r="E39" s="266"/>
      <c r="F39" s="267"/>
      <c r="G39" s="270"/>
      <c r="H39" s="266"/>
      <c r="I39" s="266"/>
      <c r="J39" s="267"/>
      <c r="K39" s="270"/>
      <c r="L39" s="266"/>
      <c r="M39" s="266"/>
      <c r="N39" s="266"/>
      <c r="O39" s="267"/>
      <c r="P39" s="270"/>
      <c r="Q39" s="266"/>
      <c r="R39" s="266"/>
      <c r="S39" s="267"/>
      <c r="T39" s="270"/>
      <c r="U39" s="266"/>
      <c r="V39" s="266"/>
      <c r="W39" s="266"/>
      <c r="X39" s="19"/>
    </row>
    <row r="40" spans="1:24" ht="15" customHeight="1" x14ac:dyDescent="0.25">
      <c r="A40" s="17" t="s">
        <v>53</v>
      </c>
      <c r="C40" s="18"/>
      <c r="D40" s="247">
        <v>60410</v>
      </c>
      <c r="E40" s="247"/>
      <c r="F40" s="37"/>
      <c r="G40" s="37"/>
      <c r="H40" s="247">
        <v>30731</v>
      </c>
      <c r="I40" s="247"/>
      <c r="J40" s="37"/>
      <c r="K40" s="37"/>
      <c r="L40" s="247">
        <v>29679</v>
      </c>
      <c r="M40" s="247"/>
      <c r="N40" s="247"/>
      <c r="O40" s="37"/>
      <c r="P40" s="247">
        <v>93570</v>
      </c>
      <c r="Q40" s="247"/>
      <c r="R40" s="247"/>
      <c r="S40" s="37"/>
      <c r="T40" s="37"/>
      <c r="U40" s="247">
        <v>103469</v>
      </c>
      <c r="V40" s="247"/>
    </row>
    <row r="41" spans="1:24" ht="11.25" customHeight="1" x14ac:dyDescent="0.25">
      <c r="A41" s="17" t="s">
        <v>54</v>
      </c>
      <c r="C41" s="18"/>
      <c r="D41" s="247">
        <v>57726</v>
      </c>
      <c r="E41" s="247"/>
      <c r="F41" s="37"/>
      <c r="G41" s="37"/>
      <c r="H41" s="247">
        <v>29113</v>
      </c>
      <c r="I41" s="247"/>
      <c r="J41" s="37"/>
      <c r="K41" s="37"/>
      <c r="L41" s="247">
        <v>28613</v>
      </c>
      <c r="M41" s="247"/>
      <c r="N41" s="247"/>
      <c r="O41" s="37"/>
      <c r="P41" s="247">
        <v>88843</v>
      </c>
      <c r="Q41" s="247"/>
      <c r="R41" s="247"/>
      <c r="S41" s="37"/>
      <c r="T41" s="37"/>
      <c r="U41" s="247">
        <v>100663</v>
      </c>
      <c r="V41" s="247"/>
    </row>
    <row r="42" spans="1:24" ht="11.25" customHeight="1" x14ac:dyDescent="0.25">
      <c r="A42" s="17" t="s">
        <v>55</v>
      </c>
      <c r="C42" s="18"/>
      <c r="D42" s="247">
        <v>54737</v>
      </c>
      <c r="E42" s="247"/>
      <c r="F42" s="37"/>
      <c r="G42" s="37"/>
      <c r="H42" s="247">
        <v>27866</v>
      </c>
      <c r="I42" s="247"/>
      <c r="J42" s="37"/>
      <c r="K42" s="37"/>
      <c r="L42" s="247">
        <v>26871</v>
      </c>
      <c r="M42" s="247"/>
      <c r="N42" s="247"/>
      <c r="O42" s="37"/>
      <c r="P42" s="247">
        <v>84889</v>
      </c>
      <c r="Q42" s="247"/>
      <c r="R42" s="247"/>
      <c r="S42" s="37"/>
      <c r="T42" s="37"/>
      <c r="U42" s="247">
        <v>99159</v>
      </c>
      <c r="V42" s="247"/>
    </row>
    <row r="43" spans="1:24" ht="11.25" customHeight="1" x14ac:dyDescent="0.25">
      <c r="A43" s="17" t="s">
        <v>56</v>
      </c>
      <c r="C43" s="18"/>
      <c r="D43" s="247">
        <v>54413</v>
      </c>
      <c r="E43" s="247"/>
      <c r="H43" s="247">
        <v>28156</v>
      </c>
      <c r="I43" s="247"/>
      <c r="L43" s="247">
        <v>26257</v>
      </c>
      <c r="M43" s="247"/>
      <c r="N43" s="247"/>
      <c r="P43" s="247">
        <v>85891</v>
      </c>
      <c r="Q43" s="247"/>
      <c r="R43" s="247"/>
      <c r="U43" s="247">
        <v>99201</v>
      </c>
      <c r="V43" s="247"/>
    </row>
    <row r="44" spans="1:24" ht="11.25" customHeight="1" x14ac:dyDescent="0.25">
      <c r="A44" s="17" t="s">
        <v>57</v>
      </c>
      <c r="C44" s="18"/>
      <c r="D44" s="247">
        <v>56479</v>
      </c>
      <c r="E44" s="247"/>
      <c r="H44" s="247">
        <v>29748</v>
      </c>
      <c r="I44" s="247"/>
      <c r="L44" s="247">
        <v>26731</v>
      </c>
      <c r="M44" s="247"/>
      <c r="N44" s="247"/>
      <c r="P44" s="247">
        <v>90139</v>
      </c>
      <c r="Q44" s="247"/>
      <c r="R44" s="247"/>
      <c r="U44" s="247">
        <v>102832</v>
      </c>
      <c r="V44" s="247"/>
    </row>
    <row r="45" spans="1:24" ht="11.25" customHeight="1" x14ac:dyDescent="0.25">
      <c r="A45" s="17" t="s">
        <v>58</v>
      </c>
      <c r="C45" s="18"/>
      <c r="D45" s="247">
        <v>55906</v>
      </c>
      <c r="E45" s="247"/>
      <c r="H45" s="247">
        <v>29223</v>
      </c>
      <c r="I45" s="247"/>
      <c r="L45" s="247">
        <v>26683</v>
      </c>
      <c r="M45" s="247"/>
      <c r="N45" s="247"/>
      <c r="P45" s="247">
        <v>90638</v>
      </c>
      <c r="Q45" s="247"/>
      <c r="R45" s="247"/>
      <c r="U45" s="247">
        <v>98664</v>
      </c>
      <c r="V45" s="247"/>
    </row>
    <row r="46" spans="1:24" ht="11.25" customHeight="1" x14ac:dyDescent="0.25">
      <c r="A46" s="17" t="s">
        <v>244</v>
      </c>
      <c r="C46" s="18"/>
      <c r="D46" s="247">
        <v>56446</v>
      </c>
      <c r="E46" s="247"/>
      <c r="H46" s="247">
        <v>29862</v>
      </c>
      <c r="I46" s="247"/>
      <c r="L46" s="247">
        <v>26584</v>
      </c>
      <c r="M46" s="247"/>
      <c r="N46" s="247"/>
      <c r="P46" s="247">
        <v>91915</v>
      </c>
      <c r="Q46" s="247"/>
      <c r="R46" s="247"/>
      <c r="U46" s="247">
        <v>97656</v>
      </c>
      <c r="V46" s="247"/>
    </row>
    <row r="47" spans="1:24" ht="11.25" customHeight="1" x14ac:dyDescent="0.25">
      <c r="A47" s="17" t="s">
        <v>245</v>
      </c>
      <c r="C47" s="18"/>
      <c r="D47" s="247">
        <v>57988</v>
      </c>
      <c r="E47" s="247"/>
      <c r="H47" s="247">
        <v>30900</v>
      </c>
      <c r="I47" s="247"/>
      <c r="L47" s="247">
        <v>27088</v>
      </c>
      <c r="M47" s="247"/>
      <c r="N47" s="247"/>
      <c r="P47" s="37"/>
      <c r="Q47" s="247">
        <v>96956</v>
      </c>
      <c r="R47" s="247"/>
      <c r="U47" s="247">
        <v>101165</v>
      </c>
      <c r="V47" s="247"/>
    </row>
    <row r="48" spans="1:24" ht="11.25" customHeight="1" x14ac:dyDescent="0.25">
      <c r="A48" s="17" t="s">
        <v>246</v>
      </c>
      <c r="C48" s="18"/>
      <c r="D48" s="247">
        <v>57906</v>
      </c>
      <c r="E48" s="247"/>
      <c r="H48" s="247">
        <v>30802</v>
      </c>
      <c r="I48" s="247"/>
      <c r="L48" s="247">
        <v>27104</v>
      </c>
      <c r="M48" s="247"/>
      <c r="N48" s="247"/>
      <c r="P48" s="37"/>
      <c r="Q48" s="247">
        <v>98905</v>
      </c>
      <c r="R48" s="247"/>
      <c r="U48" s="247">
        <v>100633</v>
      </c>
      <c r="V48" s="247"/>
    </row>
    <row r="49" spans="1:22" ht="11.25" customHeight="1" x14ac:dyDescent="0.25">
      <c r="A49" s="17" t="s">
        <v>256</v>
      </c>
      <c r="C49" s="18"/>
      <c r="D49" s="247">
        <v>58807</v>
      </c>
      <c r="E49" s="247"/>
      <c r="H49" s="247">
        <v>31542</v>
      </c>
      <c r="I49" s="247"/>
      <c r="L49" s="247">
        <v>27265</v>
      </c>
      <c r="M49" s="247"/>
      <c r="N49" s="247"/>
      <c r="P49" s="37"/>
      <c r="Q49" s="247">
        <v>102430</v>
      </c>
      <c r="R49" s="247"/>
      <c r="U49" s="247">
        <v>102278</v>
      </c>
      <c r="V49" s="247"/>
    </row>
    <row r="50" spans="1:22" ht="11.25" customHeight="1" x14ac:dyDescent="0.25">
      <c r="A50" s="17" t="s">
        <v>288</v>
      </c>
      <c r="C50" s="18"/>
      <c r="D50" s="247">
        <v>63010</v>
      </c>
      <c r="E50" s="247"/>
      <c r="H50" s="247">
        <v>35767</v>
      </c>
      <c r="I50" s="247"/>
      <c r="L50" s="247">
        <v>27243</v>
      </c>
      <c r="M50" s="247"/>
      <c r="N50" s="247"/>
      <c r="P50" s="37"/>
      <c r="Q50" s="247">
        <v>112552</v>
      </c>
      <c r="R50" s="247"/>
      <c r="U50" s="247">
        <v>107831</v>
      </c>
      <c r="V50" s="247"/>
    </row>
    <row r="51" spans="1:22" ht="11.25" customHeight="1" x14ac:dyDescent="0.25">
      <c r="A51" s="17" t="s">
        <v>293</v>
      </c>
      <c r="C51" s="18"/>
      <c r="D51" s="247">
        <v>87139</v>
      </c>
      <c r="E51" s="247"/>
      <c r="H51" s="247">
        <v>57679</v>
      </c>
      <c r="I51" s="247"/>
      <c r="L51" s="247">
        <v>29460</v>
      </c>
      <c r="M51" s="247"/>
      <c r="N51" s="247"/>
      <c r="P51" s="37"/>
      <c r="Q51" s="247">
        <v>158974</v>
      </c>
      <c r="R51" s="247"/>
      <c r="U51" s="247">
        <v>134341</v>
      </c>
      <c r="V51" s="247"/>
    </row>
    <row r="52" spans="1:22" ht="11.25" customHeight="1" x14ac:dyDescent="0.25">
      <c r="A52" s="17" t="s">
        <v>296</v>
      </c>
      <c r="C52" s="18"/>
      <c r="D52" s="247">
        <v>75731</v>
      </c>
      <c r="E52" s="247"/>
      <c r="H52" s="247">
        <v>44077</v>
      </c>
      <c r="I52" s="247"/>
      <c r="L52" s="247">
        <v>31654</v>
      </c>
      <c r="M52" s="247"/>
      <c r="N52" s="247"/>
      <c r="P52" s="37"/>
      <c r="Q52" s="247">
        <v>132499</v>
      </c>
      <c r="R52" s="247"/>
      <c r="U52" s="247">
        <v>134754</v>
      </c>
      <c r="V52" s="247"/>
    </row>
    <row r="53" spans="1:22" ht="11.25" customHeight="1" x14ac:dyDescent="0.25">
      <c r="A53" s="17" t="s">
        <v>298</v>
      </c>
      <c r="C53" s="18"/>
      <c r="D53" s="247">
        <v>63249</v>
      </c>
      <c r="E53" s="247"/>
      <c r="H53" s="247">
        <v>35457</v>
      </c>
      <c r="I53" s="247"/>
      <c r="L53" s="247">
        <v>27792</v>
      </c>
      <c r="M53" s="247"/>
      <c r="N53" s="247"/>
      <c r="P53" s="37"/>
      <c r="Q53" s="247">
        <v>117179</v>
      </c>
      <c r="R53" s="247"/>
      <c r="U53" s="247">
        <v>113187</v>
      </c>
      <c r="V53" s="247"/>
    </row>
    <row r="54" spans="1:22" ht="11.25" customHeight="1" x14ac:dyDescent="0.25">
      <c r="A54" s="17" t="s">
        <v>302</v>
      </c>
      <c r="C54" s="18"/>
      <c r="D54" s="247">
        <v>57710</v>
      </c>
      <c r="E54" s="247"/>
      <c r="H54" s="247">
        <v>32038</v>
      </c>
      <c r="I54" s="247"/>
      <c r="L54" s="247">
        <v>25672</v>
      </c>
      <c r="M54" s="247"/>
      <c r="N54" s="247"/>
      <c r="P54" s="37"/>
      <c r="Q54" s="247">
        <v>113170</v>
      </c>
      <c r="R54" s="247"/>
      <c r="U54" s="247">
        <v>108611</v>
      </c>
      <c r="V54" s="247"/>
    </row>
    <row r="55" spans="1:22" ht="11.25" customHeight="1" x14ac:dyDescent="0.25">
      <c r="A55" s="17" t="s">
        <v>311</v>
      </c>
      <c r="C55" s="18"/>
      <c r="D55" s="247">
        <v>53698</v>
      </c>
      <c r="E55" s="247"/>
      <c r="H55" s="247">
        <v>30881</v>
      </c>
      <c r="I55" s="247"/>
      <c r="L55" s="247">
        <v>22817</v>
      </c>
      <c r="M55" s="247"/>
      <c r="N55" s="247"/>
      <c r="P55" s="37"/>
      <c r="Q55" s="247">
        <v>107715</v>
      </c>
      <c r="R55" s="247"/>
      <c r="U55" s="247">
        <v>104343</v>
      </c>
      <c r="V55" s="247"/>
    </row>
    <row r="56" spans="1:22" ht="11.25" customHeight="1" x14ac:dyDescent="0.25">
      <c r="A56" s="17" t="s">
        <v>317</v>
      </c>
      <c r="C56" s="18"/>
      <c r="D56" s="247">
        <v>50764</v>
      </c>
      <c r="E56" s="247"/>
      <c r="H56" s="247">
        <v>28800</v>
      </c>
      <c r="I56" s="247"/>
      <c r="L56" s="247">
        <v>21964</v>
      </c>
      <c r="M56" s="247"/>
      <c r="N56" s="247"/>
      <c r="P56" s="37"/>
      <c r="Q56" s="247">
        <v>97754</v>
      </c>
      <c r="R56" s="247"/>
      <c r="U56" s="247">
        <v>96337</v>
      </c>
      <c r="V56" s="247"/>
    </row>
    <row r="57" spans="1:22" ht="11.25" customHeight="1" x14ac:dyDescent="0.25">
      <c r="A57" s="17" t="s">
        <v>322</v>
      </c>
      <c r="C57" s="18"/>
      <c r="D57" s="247">
        <v>51510</v>
      </c>
      <c r="E57" s="247"/>
      <c r="H57" s="247">
        <v>29042</v>
      </c>
      <c r="I57" s="247"/>
      <c r="L57" s="247">
        <v>22468</v>
      </c>
      <c r="M57" s="247"/>
      <c r="N57" s="247"/>
      <c r="P57" s="37"/>
      <c r="Q57" s="247">
        <v>105405</v>
      </c>
      <c r="R57" s="247"/>
      <c r="U57" s="247">
        <v>96925</v>
      </c>
      <c r="V57" s="247"/>
    </row>
    <row r="58" spans="1:22" ht="11.25" customHeight="1" x14ac:dyDescent="0.25">
      <c r="A58" s="17" t="s">
        <v>324</v>
      </c>
      <c r="C58" s="18"/>
      <c r="D58" s="247">
        <v>56024</v>
      </c>
      <c r="E58" s="247"/>
      <c r="H58" s="247">
        <v>30697</v>
      </c>
      <c r="I58" s="247"/>
      <c r="L58" s="247">
        <v>25327</v>
      </c>
      <c r="M58" s="247"/>
      <c r="N58" s="247"/>
      <c r="P58" s="37"/>
      <c r="Q58" s="247">
        <v>144541</v>
      </c>
      <c r="R58" s="247"/>
      <c r="U58" s="247">
        <v>107471</v>
      </c>
      <c r="V58" s="247"/>
    </row>
    <row r="59" spans="1:22" ht="11.25" customHeight="1" x14ac:dyDescent="0.25">
      <c r="A59" s="17" t="s">
        <v>332</v>
      </c>
      <c r="B59" s="30"/>
      <c r="D59" s="247">
        <v>58701</v>
      </c>
      <c r="E59" s="247"/>
      <c r="F59" s="37"/>
      <c r="G59" s="37"/>
      <c r="H59" s="247">
        <v>32856</v>
      </c>
      <c r="I59" s="247"/>
      <c r="J59" s="37"/>
      <c r="K59" s="37"/>
      <c r="L59" s="247">
        <v>25845</v>
      </c>
      <c r="M59" s="247"/>
      <c r="N59" s="247"/>
      <c r="O59" s="37"/>
      <c r="P59" s="37"/>
      <c r="Q59" s="247">
        <v>127477</v>
      </c>
      <c r="R59" s="247"/>
      <c r="S59" s="37"/>
      <c r="T59" s="37"/>
      <c r="U59" s="247">
        <v>113469</v>
      </c>
      <c r="V59" s="247"/>
    </row>
    <row r="60" spans="1:22" ht="12.75" customHeight="1" x14ac:dyDescent="0.25">
      <c r="A60" s="23" t="s">
        <v>368</v>
      </c>
      <c r="B60" s="22"/>
      <c r="D60" s="37"/>
      <c r="E60" s="37"/>
      <c r="F60" s="37"/>
      <c r="G60" s="37"/>
      <c r="H60" s="37"/>
      <c r="I60" s="37"/>
      <c r="J60" s="37"/>
      <c r="K60" s="37"/>
      <c r="L60" s="37"/>
      <c r="M60" s="37"/>
      <c r="N60" s="37"/>
      <c r="O60" s="37"/>
      <c r="P60" s="37"/>
      <c r="Q60" s="37"/>
      <c r="R60" s="37"/>
      <c r="S60" s="37"/>
      <c r="T60" s="37"/>
      <c r="U60" s="37"/>
      <c r="V60" s="37"/>
    </row>
    <row r="61" spans="1:22" s="28" customFormat="1" ht="12" customHeight="1" x14ac:dyDescent="0.25">
      <c r="A61" s="16"/>
      <c r="B61" s="22" t="s">
        <v>51</v>
      </c>
      <c r="D61" s="278">
        <v>54326</v>
      </c>
      <c r="E61" s="278"/>
      <c r="H61" s="278">
        <v>31197</v>
      </c>
      <c r="I61" s="278"/>
      <c r="L61" s="278">
        <v>23129</v>
      </c>
      <c r="M61" s="278"/>
      <c r="N61" s="278"/>
      <c r="P61" s="278">
        <v>112113</v>
      </c>
      <c r="Q61" s="278"/>
      <c r="R61" s="278"/>
      <c r="U61" s="278">
        <v>107598</v>
      </c>
      <c r="V61" s="278"/>
    </row>
    <row r="62" spans="1:22" ht="12" customHeight="1" x14ac:dyDescent="0.25">
      <c r="A62" s="16"/>
      <c r="B62" s="30" t="s">
        <v>59</v>
      </c>
      <c r="D62" s="247">
        <v>28946</v>
      </c>
      <c r="E62" s="247"/>
      <c r="F62" s="37"/>
      <c r="G62" s="37"/>
      <c r="H62" s="247">
        <v>17812</v>
      </c>
      <c r="I62" s="247"/>
      <c r="J62" s="37"/>
      <c r="K62" s="37"/>
      <c r="L62" s="247">
        <v>11134</v>
      </c>
      <c r="M62" s="247"/>
      <c r="N62" s="247"/>
      <c r="O62" s="37"/>
      <c r="P62" s="247">
        <v>61679</v>
      </c>
      <c r="Q62" s="247"/>
      <c r="R62" s="247"/>
      <c r="S62" s="37"/>
      <c r="T62" s="37"/>
      <c r="U62" s="247">
        <v>58555</v>
      </c>
      <c r="V62" s="247"/>
    </row>
    <row r="63" spans="1:22" ht="12" customHeight="1" x14ac:dyDescent="0.25">
      <c r="A63" s="16"/>
      <c r="B63" s="30" t="s">
        <v>60</v>
      </c>
      <c r="D63" s="247">
        <v>25380</v>
      </c>
      <c r="E63" s="247"/>
      <c r="F63" s="37"/>
      <c r="G63" s="37"/>
      <c r="H63" s="247">
        <v>13385</v>
      </c>
      <c r="I63" s="247"/>
      <c r="J63" s="37"/>
      <c r="K63" s="37"/>
      <c r="L63" s="247">
        <v>11995</v>
      </c>
      <c r="M63" s="247"/>
      <c r="N63" s="247"/>
      <c r="O63" s="37"/>
      <c r="P63" s="247">
        <v>50434</v>
      </c>
      <c r="Q63" s="247"/>
      <c r="R63" s="247"/>
      <c r="S63" s="37"/>
      <c r="T63" s="37"/>
      <c r="U63" s="247">
        <v>49043</v>
      </c>
      <c r="V63" s="247"/>
    </row>
    <row r="64" spans="1:22" x14ac:dyDescent="0.25">
      <c r="A64" s="16"/>
      <c r="B64" s="16"/>
    </row>
    <row r="65" spans="1:2" x14ac:dyDescent="0.25">
      <c r="A65" s="16"/>
      <c r="B65" s="16"/>
    </row>
    <row r="66" spans="1:2" x14ac:dyDescent="0.25">
      <c r="A66" s="16"/>
      <c r="B66" s="16"/>
    </row>
    <row r="67" spans="1:2" x14ac:dyDescent="0.25">
      <c r="A67" s="16"/>
      <c r="B67" s="16"/>
    </row>
    <row r="68" spans="1:2" x14ac:dyDescent="0.25">
      <c r="A68" s="16"/>
      <c r="B68" s="16"/>
    </row>
    <row r="69" spans="1:2" x14ac:dyDescent="0.25">
      <c r="A69" s="16"/>
      <c r="B69" s="16"/>
    </row>
    <row r="70" spans="1:2" x14ac:dyDescent="0.25">
      <c r="A70" s="16"/>
      <c r="B70" s="16"/>
    </row>
    <row r="71" spans="1:2" x14ac:dyDescent="0.25">
      <c r="A71" s="16"/>
      <c r="B71" s="16"/>
    </row>
    <row r="72" spans="1:2" x14ac:dyDescent="0.25">
      <c r="A72" s="16"/>
      <c r="B72" s="16"/>
    </row>
    <row r="73" spans="1:2" x14ac:dyDescent="0.25">
      <c r="A73" s="16"/>
      <c r="B73" s="16"/>
    </row>
    <row r="74" spans="1:2" x14ac:dyDescent="0.25">
      <c r="A74" s="16"/>
      <c r="B74" s="16"/>
    </row>
    <row r="75" spans="1:2" x14ac:dyDescent="0.25">
      <c r="A75" s="16"/>
      <c r="B75" s="16"/>
    </row>
    <row r="76" spans="1:2" x14ac:dyDescent="0.25">
      <c r="A76" s="16"/>
      <c r="B76" s="16"/>
    </row>
    <row r="77" spans="1:2" x14ac:dyDescent="0.25">
      <c r="A77" s="16"/>
      <c r="B77" s="16"/>
    </row>
    <row r="78" spans="1:2" x14ac:dyDescent="0.25">
      <c r="A78" s="16"/>
      <c r="B78" s="16"/>
    </row>
    <row r="79" spans="1:2" x14ac:dyDescent="0.25">
      <c r="A79" s="16"/>
      <c r="B79" s="16"/>
    </row>
    <row r="80" spans="1:2" x14ac:dyDescent="0.25">
      <c r="A80" s="16"/>
      <c r="B80" s="16"/>
    </row>
    <row r="81" spans="1:2" x14ac:dyDescent="0.25">
      <c r="A81" s="16"/>
      <c r="B81" s="16"/>
    </row>
    <row r="82" spans="1:2" x14ac:dyDescent="0.25">
      <c r="A82" s="16"/>
      <c r="B82" s="16"/>
    </row>
    <row r="83" spans="1:2" x14ac:dyDescent="0.25">
      <c r="A83" s="16"/>
      <c r="B83" s="16"/>
    </row>
    <row r="84" spans="1:2" x14ac:dyDescent="0.25">
      <c r="A84" s="16"/>
      <c r="B84" s="16"/>
    </row>
    <row r="85" spans="1:2" x14ac:dyDescent="0.25">
      <c r="A85" s="16"/>
      <c r="B85" s="16"/>
    </row>
    <row r="86" spans="1:2" x14ac:dyDescent="0.25">
      <c r="A86" s="16"/>
      <c r="B86" s="16"/>
    </row>
    <row r="87" spans="1:2" x14ac:dyDescent="0.25">
      <c r="A87" s="16"/>
      <c r="B87" s="16"/>
    </row>
    <row r="88" spans="1:2" x14ac:dyDescent="0.25">
      <c r="A88" s="16"/>
      <c r="B88" s="16"/>
    </row>
    <row r="89" spans="1:2" x14ac:dyDescent="0.25">
      <c r="A89" s="16"/>
      <c r="B89" s="16"/>
    </row>
    <row r="90" spans="1:2" x14ac:dyDescent="0.25">
      <c r="A90" s="16"/>
      <c r="B90" s="16"/>
    </row>
    <row r="91" spans="1:2" x14ac:dyDescent="0.25">
      <c r="A91" s="16"/>
      <c r="B91" s="16"/>
    </row>
    <row r="92" spans="1:2" x14ac:dyDescent="0.25">
      <c r="A92" s="16"/>
      <c r="B92" s="16"/>
    </row>
    <row r="93" spans="1:2" x14ac:dyDescent="0.25">
      <c r="A93" s="16"/>
      <c r="B93" s="16"/>
    </row>
  </sheetData>
  <mergeCells count="227">
    <mergeCell ref="D63:E63"/>
    <mergeCell ref="H63:I63"/>
    <mergeCell ref="L63:N63"/>
    <mergeCell ref="P63:R63"/>
    <mergeCell ref="U63:V63"/>
    <mergeCell ref="D61:E61"/>
    <mergeCell ref="H61:I61"/>
    <mergeCell ref="L61:N61"/>
    <mergeCell ref="P61:R61"/>
    <mergeCell ref="U61:V61"/>
    <mergeCell ref="D62:E62"/>
    <mergeCell ref="H62:I62"/>
    <mergeCell ref="L62:N62"/>
    <mergeCell ref="P62:R62"/>
    <mergeCell ref="U62:V62"/>
    <mergeCell ref="D58:E58"/>
    <mergeCell ref="H58:I58"/>
    <mergeCell ref="L58:N58"/>
    <mergeCell ref="Q58:R58"/>
    <mergeCell ref="U58:V58"/>
    <mergeCell ref="D59:E59"/>
    <mergeCell ref="H59:I59"/>
    <mergeCell ref="L59:N59"/>
    <mergeCell ref="Q59:R59"/>
    <mergeCell ref="U59:V59"/>
    <mergeCell ref="D56:E56"/>
    <mergeCell ref="H56:I56"/>
    <mergeCell ref="L56:N56"/>
    <mergeCell ref="Q56:R56"/>
    <mergeCell ref="U56:V56"/>
    <mergeCell ref="D57:E57"/>
    <mergeCell ref="H57:I57"/>
    <mergeCell ref="L57:N57"/>
    <mergeCell ref="Q57:R57"/>
    <mergeCell ref="U57:V57"/>
    <mergeCell ref="D54:E54"/>
    <mergeCell ref="H54:I54"/>
    <mergeCell ref="L54:N54"/>
    <mergeCell ref="Q54:R54"/>
    <mergeCell ref="U54:V54"/>
    <mergeCell ref="D55:E55"/>
    <mergeCell ref="H55:I55"/>
    <mergeCell ref="L55:N55"/>
    <mergeCell ref="Q55:R55"/>
    <mergeCell ref="U55:V55"/>
    <mergeCell ref="D52:E52"/>
    <mergeCell ref="H52:I52"/>
    <mergeCell ref="L52:N52"/>
    <mergeCell ref="Q52:R52"/>
    <mergeCell ref="U52:V52"/>
    <mergeCell ref="D53:E53"/>
    <mergeCell ref="H53:I53"/>
    <mergeCell ref="L53:N53"/>
    <mergeCell ref="Q53:R53"/>
    <mergeCell ref="U53:V53"/>
    <mergeCell ref="D50:E50"/>
    <mergeCell ref="H50:I50"/>
    <mergeCell ref="L50:N50"/>
    <mergeCell ref="Q50:R50"/>
    <mergeCell ref="U50:V50"/>
    <mergeCell ref="D51:E51"/>
    <mergeCell ref="H51:I51"/>
    <mergeCell ref="L51:N51"/>
    <mergeCell ref="Q51:R51"/>
    <mergeCell ref="U51:V51"/>
    <mergeCell ref="D48:E48"/>
    <mergeCell ref="H48:I48"/>
    <mergeCell ref="L48:N48"/>
    <mergeCell ref="Q48:R48"/>
    <mergeCell ref="U48:V48"/>
    <mergeCell ref="D49:E49"/>
    <mergeCell ref="H49:I49"/>
    <mergeCell ref="L49:N49"/>
    <mergeCell ref="Q49:R49"/>
    <mergeCell ref="U49:V49"/>
    <mergeCell ref="D46:E46"/>
    <mergeCell ref="H46:I46"/>
    <mergeCell ref="L46:N46"/>
    <mergeCell ref="P46:R46"/>
    <mergeCell ref="U46:V46"/>
    <mergeCell ref="D47:E47"/>
    <mergeCell ref="H47:I47"/>
    <mergeCell ref="L47:N47"/>
    <mergeCell ref="Q47:R47"/>
    <mergeCell ref="U47:V47"/>
    <mergeCell ref="D44:E44"/>
    <mergeCell ref="H44:I44"/>
    <mergeCell ref="L44:N44"/>
    <mergeCell ref="P44:R44"/>
    <mergeCell ref="U44:V44"/>
    <mergeCell ref="D45:E45"/>
    <mergeCell ref="H45:I45"/>
    <mergeCell ref="L45:N45"/>
    <mergeCell ref="P45:R45"/>
    <mergeCell ref="U45:V45"/>
    <mergeCell ref="D42:E42"/>
    <mergeCell ref="H42:I42"/>
    <mergeCell ref="L42:N42"/>
    <mergeCell ref="P42:R42"/>
    <mergeCell ref="U42:V42"/>
    <mergeCell ref="D43:E43"/>
    <mergeCell ref="H43:I43"/>
    <mergeCell ref="L43:N43"/>
    <mergeCell ref="P43:R43"/>
    <mergeCell ref="U43:V43"/>
    <mergeCell ref="D40:E40"/>
    <mergeCell ref="H40:I40"/>
    <mergeCell ref="L40:N40"/>
    <mergeCell ref="P40:R40"/>
    <mergeCell ref="U40:V40"/>
    <mergeCell ref="D41:E41"/>
    <mergeCell ref="H41:I41"/>
    <mergeCell ref="L41:N41"/>
    <mergeCell ref="P41:R41"/>
    <mergeCell ref="U41:V41"/>
    <mergeCell ref="C36:F39"/>
    <mergeCell ref="G36:O36"/>
    <mergeCell ref="P36:S39"/>
    <mergeCell ref="T36:W39"/>
    <mergeCell ref="A37:B37"/>
    <mergeCell ref="G37:J39"/>
    <mergeCell ref="K37:O39"/>
    <mergeCell ref="E31:F31"/>
    <mergeCell ref="J31:K31"/>
    <mergeCell ref="N31:Q31"/>
    <mergeCell ref="T31:V31"/>
    <mergeCell ref="A33:W33"/>
    <mergeCell ref="C35:O35"/>
    <mergeCell ref="P35:W35"/>
    <mergeCell ref="E29:F29"/>
    <mergeCell ref="J29:K29"/>
    <mergeCell ref="N29:Q29"/>
    <mergeCell ref="T29:V29"/>
    <mergeCell ref="E30:F30"/>
    <mergeCell ref="J30:K30"/>
    <mergeCell ref="N30:Q30"/>
    <mergeCell ref="T30:V30"/>
    <mergeCell ref="E26:F26"/>
    <mergeCell ref="J26:K26"/>
    <mergeCell ref="N26:Q26"/>
    <mergeCell ref="T26:V26"/>
    <mergeCell ref="E27:F27"/>
    <mergeCell ref="J27:K27"/>
    <mergeCell ref="N27:Q27"/>
    <mergeCell ref="T27:V27"/>
    <mergeCell ref="E24:F24"/>
    <mergeCell ref="J24:K24"/>
    <mergeCell ref="N24:Q24"/>
    <mergeCell ref="T24:V24"/>
    <mergeCell ref="E25:F25"/>
    <mergeCell ref="J25:K25"/>
    <mergeCell ref="N25:Q25"/>
    <mergeCell ref="T25:V25"/>
    <mergeCell ref="E22:F22"/>
    <mergeCell ref="J22:K22"/>
    <mergeCell ref="N22:Q22"/>
    <mergeCell ref="T22:V22"/>
    <mergeCell ref="E23:F23"/>
    <mergeCell ref="J23:K23"/>
    <mergeCell ref="N23:Q23"/>
    <mergeCell ref="T23:V23"/>
    <mergeCell ref="E20:F20"/>
    <mergeCell ref="J20:K20"/>
    <mergeCell ref="N20:Q20"/>
    <mergeCell ref="T20:V20"/>
    <mergeCell ref="E21:F21"/>
    <mergeCell ref="J21:K21"/>
    <mergeCell ref="N21:Q21"/>
    <mergeCell ref="T21:V21"/>
    <mergeCell ref="E18:F18"/>
    <mergeCell ref="J18:K18"/>
    <mergeCell ref="N18:Q18"/>
    <mergeCell ref="T18:V18"/>
    <mergeCell ref="E19:F19"/>
    <mergeCell ref="J19:K19"/>
    <mergeCell ref="N19:Q19"/>
    <mergeCell ref="T19:V19"/>
    <mergeCell ref="E16:F16"/>
    <mergeCell ref="J16:K16"/>
    <mergeCell ref="N16:Q16"/>
    <mergeCell ref="T16:V16"/>
    <mergeCell ref="E17:F17"/>
    <mergeCell ref="J17:K17"/>
    <mergeCell ref="N17:Q17"/>
    <mergeCell ref="T17:V17"/>
    <mergeCell ref="E14:F14"/>
    <mergeCell ref="J14:K14"/>
    <mergeCell ref="N14:Q14"/>
    <mergeCell ref="T14:V14"/>
    <mergeCell ref="E15:F15"/>
    <mergeCell ref="J15:K15"/>
    <mergeCell ref="N15:Q15"/>
    <mergeCell ref="T15:V15"/>
    <mergeCell ref="E12:F12"/>
    <mergeCell ref="J12:K12"/>
    <mergeCell ref="N12:Q12"/>
    <mergeCell ref="T12:V12"/>
    <mergeCell ref="E13:F13"/>
    <mergeCell ref="J13:K13"/>
    <mergeCell ref="N13:Q13"/>
    <mergeCell ref="T13:V13"/>
    <mergeCell ref="E10:F10"/>
    <mergeCell ref="J10:K10"/>
    <mergeCell ref="N10:Q10"/>
    <mergeCell ref="T10:V10"/>
    <mergeCell ref="E11:F11"/>
    <mergeCell ref="J11:K11"/>
    <mergeCell ref="N11:Q11"/>
    <mergeCell ref="T11:V11"/>
    <mergeCell ref="E8:F8"/>
    <mergeCell ref="J8:K8"/>
    <mergeCell ref="N8:Q8"/>
    <mergeCell ref="T8:V8"/>
    <mergeCell ref="E9:F9"/>
    <mergeCell ref="J9:K9"/>
    <mergeCell ref="N9:Q9"/>
    <mergeCell ref="T9:V9"/>
    <mergeCell ref="A1:W1"/>
    <mergeCell ref="A2:W2"/>
    <mergeCell ref="A4:B7"/>
    <mergeCell ref="C4:W4"/>
    <mergeCell ref="C5:G7"/>
    <mergeCell ref="H5:L7"/>
    <mergeCell ref="M5:W5"/>
    <mergeCell ref="M6:R7"/>
    <mergeCell ref="S6:W6"/>
    <mergeCell ref="S7:W7"/>
  </mergeCells>
  <printOptions horizontalCentered="1"/>
  <pageMargins left="0.78740157480314965" right="0.78740157480314965" top="0.78740157480314965" bottom="0.19685039370078741" header="0.51181102362204722" footer="0.51181102362204722"/>
  <pageSetup paperSize="9" orientation="portrait" r:id="rId1"/>
  <headerFooter alignWithMargins="0">
    <oddHeader>&amp;C&amp;8- 5 -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heetViews>
  <sheetFormatPr baseColWidth="10" defaultColWidth="11.42578125" defaultRowHeight="13.5" x14ac:dyDescent="0.25"/>
  <cols>
    <col min="1" max="1" width="6.5703125" style="16" customWidth="1"/>
    <col min="2" max="2" width="1.42578125" style="16" customWidth="1"/>
    <col min="3" max="3" width="19.28515625" style="16" customWidth="1"/>
    <col min="4" max="6" width="11.85546875" style="16" customWidth="1"/>
    <col min="7" max="7" width="11.7109375" style="16" bestFit="1" customWidth="1"/>
    <col min="8" max="11" width="11.5703125" style="16" customWidth="1"/>
    <col min="12" max="13" width="11.7109375" style="16" customWidth="1"/>
    <col min="14" max="14" width="6.140625" style="16" customWidth="1"/>
    <col min="15" max="16384" width="11.42578125" style="16"/>
  </cols>
  <sheetData>
    <row r="1" spans="1:14" s="38" customFormat="1" ht="12.75" customHeight="1" x14ac:dyDescent="0.25">
      <c r="F1" s="16"/>
      <c r="G1" s="224" t="s">
        <v>297</v>
      </c>
      <c r="H1" s="39" t="s">
        <v>370</v>
      </c>
      <c r="I1" s="40"/>
      <c r="J1" s="41"/>
      <c r="K1" s="41"/>
      <c r="L1" s="41"/>
      <c r="M1" s="41"/>
      <c r="N1" s="16"/>
    </row>
    <row r="2" spans="1:14" ht="12.75" customHeight="1" x14ac:dyDescent="0.25"/>
    <row r="3" spans="1:14" ht="12.75" customHeight="1" x14ac:dyDescent="0.25">
      <c r="A3" s="293" t="s">
        <v>81</v>
      </c>
      <c r="B3" s="34"/>
      <c r="C3" s="34"/>
      <c r="D3" s="42"/>
      <c r="E3" s="43"/>
      <c r="F3" s="44"/>
      <c r="G3" s="45" t="s">
        <v>82</v>
      </c>
      <c r="H3" s="44" t="s">
        <v>83</v>
      </c>
      <c r="I3" s="43"/>
      <c r="J3" s="43"/>
      <c r="K3" s="43"/>
      <c r="L3" s="43"/>
      <c r="M3" s="46"/>
      <c r="N3" s="294" t="s">
        <v>81</v>
      </c>
    </row>
    <row r="4" spans="1:14" ht="12.75" customHeight="1" x14ac:dyDescent="0.25">
      <c r="A4" s="254"/>
      <c r="B4" s="47" t="s">
        <v>84</v>
      </c>
      <c r="C4" s="41"/>
      <c r="D4" s="48" t="s">
        <v>85</v>
      </c>
      <c r="E4" s="49" t="s">
        <v>51</v>
      </c>
      <c r="F4" s="50"/>
      <c r="G4" s="50"/>
      <c r="H4" s="50" t="s">
        <v>63</v>
      </c>
      <c r="I4" s="50"/>
      <c r="J4" s="41"/>
      <c r="K4" s="50"/>
      <c r="L4" s="50"/>
      <c r="M4" s="51"/>
      <c r="N4" s="295"/>
    </row>
    <row r="5" spans="1:14" ht="13.5" customHeight="1" x14ac:dyDescent="0.25">
      <c r="A5" s="254"/>
      <c r="B5" s="41" t="s">
        <v>86</v>
      </c>
      <c r="C5" s="41"/>
      <c r="D5" s="48" t="s">
        <v>87</v>
      </c>
      <c r="E5" s="52"/>
      <c r="F5" s="52"/>
      <c r="G5" s="53" t="s">
        <v>88</v>
      </c>
      <c r="H5" s="54" t="s">
        <v>89</v>
      </c>
      <c r="I5" s="55"/>
      <c r="J5" s="297" t="s">
        <v>90</v>
      </c>
      <c r="K5" s="298"/>
      <c r="L5" s="56" t="s">
        <v>91</v>
      </c>
      <c r="M5" s="57"/>
      <c r="N5" s="295"/>
    </row>
    <row r="6" spans="1:14" ht="15.75" customHeight="1" x14ac:dyDescent="0.25">
      <c r="A6" s="254"/>
      <c r="B6" s="41" t="s">
        <v>92</v>
      </c>
      <c r="C6" s="58"/>
      <c r="D6" s="59" t="s">
        <v>93</v>
      </c>
      <c r="E6" s="136" t="s">
        <v>49</v>
      </c>
      <c r="F6" s="136" t="s">
        <v>50</v>
      </c>
      <c r="G6" s="60" t="s">
        <v>94</v>
      </c>
      <c r="H6" s="61" t="s">
        <v>95</v>
      </c>
      <c r="I6" s="62"/>
      <c r="J6" s="299"/>
      <c r="K6" s="300"/>
      <c r="L6" s="63" t="s">
        <v>333</v>
      </c>
      <c r="M6" s="64"/>
      <c r="N6" s="295"/>
    </row>
    <row r="7" spans="1:14" ht="12.75" customHeight="1" x14ac:dyDescent="0.25">
      <c r="A7" s="256"/>
      <c r="B7" s="65"/>
      <c r="C7" s="66"/>
      <c r="D7" s="67"/>
      <c r="E7" s="68"/>
      <c r="F7" s="68"/>
      <c r="G7" s="69" t="s">
        <v>96</v>
      </c>
      <c r="H7" s="70" t="s">
        <v>49</v>
      </c>
      <c r="I7" s="71" t="s">
        <v>50</v>
      </c>
      <c r="J7" s="90" t="s">
        <v>49</v>
      </c>
      <c r="K7" s="71" t="s">
        <v>50</v>
      </c>
      <c r="L7" s="72" t="s">
        <v>49</v>
      </c>
      <c r="M7" s="73" t="s">
        <v>50</v>
      </c>
      <c r="N7" s="296"/>
    </row>
    <row r="8" spans="1:14" ht="30" customHeight="1" x14ac:dyDescent="0.25">
      <c r="A8" s="74">
        <v>1</v>
      </c>
      <c r="B8" s="19" t="s">
        <v>97</v>
      </c>
      <c r="C8" s="75"/>
      <c r="D8" s="76" t="s">
        <v>98</v>
      </c>
      <c r="E8" s="76">
        <v>10731</v>
      </c>
      <c r="F8" s="76">
        <v>10278</v>
      </c>
      <c r="G8" s="76">
        <v>453</v>
      </c>
      <c r="H8" s="76">
        <v>4103</v>
      </c>
      <c r="I8" s="76">
        <v>3426</v>
      </c>
      <c r="J8" s="76">
        <v>3477</v>
      </c>
      <c r="K8" s="76">
        <v>4114</v>
      </c>
      <c r="L8" s="76">
        <v>3151</v>
      </c>
      <c r="M8" s="76">
        <v>2738</v>
      </c>
      <c r="N8" s="77">
        <v>1</v>
      </c>
    </row>
    <row r="9" spans="1:14" ht="21" customHeight="1" x14ac:dyDescent="0.25">
      <c r="A9" s="74">
        <v>2</v>
      </c>
      <c r="B9" s="19" t="s">
        <v>99</v>
      </c>
      <c r="C9" s="75"/>
      <c r="D9" s="76" t="s">
        <v>98</v>
      </c>
      <c r="E9" s="76">
        <v>5389</v>
      </c>
      <c r="F9" s="76">
        <v>4557</v>
      </c>
      <c r="G9" s="76">
        <v>832</v>
      </c>
      <c r="H9" s="76">
        <v>2485</v>
      </c>
      <c r="I9" s="76">
        <v>1448</v>
      </c>
      <c r="J9" s="76">
        <v>1293</v>
      </c>
      <c r="K9" s="76">
        <v>1641</v>
      </c>
      <c r="L9" s="76">
        <v>1611</v>
      </c>
      <c r="M9" s="76">
        <v>1468</v>
      </c>
      <c r="N9" s="77">
        <v>2</v>
      </c>
    </row>
    <row r="10" spans="1:14" ht="21" customHeight="1" x14ac:dyDescent="0.25">
      <c r="A10" s="74">
        <v>3</v>
      </c>
      <c r="B10" s="19" t="s">
        <v>100</v>
      </c>
      <c r="C10" s="75"/>
      <c r="D10" s="76" t="s">
        <v>98</v>
      </c>
      <c r="E10" s="76">
        <v>6249</v>
      </c>
      <c r="F10" s="76">
        <v>6146</v>
      </c>
      <c r="G10" s="76">
        <v>103</v>
      </c>
      <c r="H10" s="76">
        <v>1994</v>
      </c>
      <c r="I10" s="76">
        <v>1695</v>
      </c>
      <c r="J10" s="76">
        <v>2396</v>
      </c>
      <c r="K10" s="76">
        <v>3146</v>
      </c>
      <c r="L10" s="76">
        <v>1859</v>
      </c>
      <c r="M10" s="76">
        <v>1305</v>
      </c>
      <c r="N10" s="77">
        <v>3</v>
      </c>
    </row>
    <row r="11" spans="1:14" ht="21" customHeight="1" x14ac:dyDescent="0.25">
      <c r="A11" s="74">
        <v>4</v>
      </c>
      <c r="B11" s="19" t="s">
        <v>101</v>
      </c>
      <c r="C11" s="75"/>
      <c r="D11" s="76" t="s">
        <v>98</v>
      </c>
      <c r="E11" s="76">
        <v>6972</v>
      </c>
      <c r="F11" s="76">
        <v>8155</v>
      </c>
      <c r="G11" s="76">
        <v>-1183</v>
      </c>
      <c r="H11" s="76">
        <v>741</v>
      </c>
      <c r="I11" s="76">
        <v>6383</v>
      </c>
      <c r="J11" s="76">
        <v>452</v>
      </c>
      <c r="K11" s="76">
        <v>456</v>
      </c>
      <c r="L11" s="76">
        <v>5779</v>
      </c>
      <c r="M11" s="76">
        <v>1316</v>
      </c>
      <c r="N11" s="77">
        <v>4</v>
      </c>
    </row>
    <row r="12" spans="1:14" ht="21" customHeight="1" x14ac:dyDescent="0.25">
      <c r="A12" s="74">
        <v>5</v>
      </c>
      <c r="B12" s="19" t="s">
        <v>102</v>
      </c>
      <c r="C12" s="75"/>
      <c r="D12" s="76" t="s">
        <v>98</v>
      </c>
      <c r="E12" s="76">
        <v>4199</v>
      </c>
      <c r="F12" s="76">
        <v>3281</v>
      </c>
      <c r="G12" s="76">
        <v>918</v>
      </c>
      <c r="H12" s="76">
        <v>1535</v>
      </c>
      <c r="I12" s="76">
        <v>1036</v>
      </c>
      <c r="J12" s="76">
        <v>1427</v>
      </c>
      <c r="K12" s="76">
        <v>1520</v>
      </c>
      <c r="L12" s="76">
        <v>1237</v>
      </c>
      <c r="M12" s="76">
        <v>725</v>
      </c>
      <c r="N12" s="77">
        <v>5</v>
      </c>
    </row>
    <row r="13" spans="1:14" ht="30" customHeight="1" x14ac:dyDescent="0.25">
      <c r="A13" s="74">
        <v>6</v>
      </c>
      <c r="B13" s="19" t="s">
        <v>103</v>
      </c>
      <c r="C13" s="75"/>
      <c r="D13" s="76">
        <v>1659</v>
      </c>
      <c r="E13" s="76">
        <v>2712</v>
      </c>
      <c r="F13" s="76">
        <v>2546</v>
      </c>
      <c r="G13" s="76">
        <v>166</v>
      </c>
      <c r="H13" s="76">
        <v>691</v>
      </c>
      <c r="I13" s="76">
        <v>569</v>
      </c>
      <c r="J13" s="76">
        <v>1055</v>
      </c>
      <c r="K13" s="76">
        <v>1159</v>
      </c>
      <c r="L13" s="76">
        <v>966</v>
      </c>
      <c r="M13" s="76">
        <v>818</v>
      </c>
      <c r="N13" s="77">
        <v>6</v>
      </c>
    </row>
    <row r="14" spans="1:14" ht="21" customHeight="1" x14ac:dyDescent="0.25">
      <c r="A14" s="74">
        <v>7</v>
      </c>
      <c r="B14" s="19" t="s">
        <v>104</v>
      </c>
      <c r="C14" s="75"/>
      <c r="D14" s="76">
        <v>1370</v>
      </c>
      <c r="E14" s="76">
        <v>3066</v>
      </c>
      <c r="F14" s="76">
        <v>2905</v>
      </c>
      <c r="G14" s="76">
        <v>161</v>
      </c>
      <c r="H14" s="76">
        <v>806</v>
      </c>
      <c r="I14" s="76">
        <v>619</v>
      </c>
      <c r="J14" s="76">
        <v>1076</v>
      </c>
      <c r="K14" s="76">
        <v>1476</v>
      </c>
      <c r="L14" s="76">
        <v>1184</v>
      </c>
      <c r="M14" s="76">
        <v>810</v>
      </c>
      <c r="N14" s="77">
        <v>7</v>
      </c>
    </row>
    <row r="15" spans="1:14" ht="21" customHeight="1" x14ac:dyDescent="0.25">
      <c r="A15" s="74">
        <v>8</v>
      </c>
      <c r="B15" s="19" t="s">
        <v>105</v>
      </c>
      <c r="C15" s="75"/>
      <c r="D15" s="76">
        <v>2781</v>
      </c>
      <c r="E15" s="76">
        <v>4849</v>
      </c>
      <c r="F15" s="76">
        <v>4636</v>
      </c>
      <c r="G15" s="76">
        <v>213</v>
      </c>
      <c r="H15" s="76">
        <v>1534</v>
      </c>
      <c r="I15" s="76">
        <v>1121</v>
      </c>
      <c r="J15" s="76">
        <v>1614</v>
      </c>
      <c r="K15" s="76">
        <v>2076</v>
      </c>
      <c r="L15" s="76">
        <v>1701</v>
      </c>
      <c r="M15" s="76">
        <v>1439</v>
      </c>
      <c r="N15" s="77">
        <v>8</v>
      </c>
    </row>
    <row r="16" spans="1:14" ht="21" customHeight="1" x14ac:dyDescent="0.25">
      <c r="A16" s="74">
        <v>9</v>
      </c>
      <c r="B16" s="19" t="s">
        <v>106</v>
      </c>
      <c r="C16" s="75"/>
      <c r="D16" s="76">
        <v>1170</v>
      </c>
      <c r="E16" s="76">
        <v>3312</v>
      </c>
      <c r="F16" s="76">
        <v>2913</v>
      </c>
      <c r="G16" s="76">
        <v>399</v>
      </c>
      <c r="H16" s="76">
        <v>1433</v>
      </c>
      <c r="I16" s="76">
        <v>1068</v>
      </c>
      <c r="J16" s="76">
        <v>766</v>
      </c>
      <c r="K16" s="76">
        <v>989</v>
      </c>
      <c r="L16" s="76">
        <v>1113</v>
      </c>
      <c r="M16" s="76">
        <v>856</v>
      </c>
      <c r="N16" s="77">
        <v>9</v>
      </c>
    </row>
    <row r="17" spans="1:14" ht="21" customHeight="1" x14ac:dyDescent="0.25">
      <c r="A17" s="74">
        <v>10</v>
      </c>
      <c r="B17" s="19" t="s">
        <v>107</v>
      </c>
      <c r="C17" s="75"/>
      <c r="D17" s="76">
        <v>969</v>
      </c>
      <c r="E17" s="76">
        <v>2264</v>
      </c>
      <c r="F17" s="76">
        <v>2251</v>
      </c>
      <c r="G17" s="76">
        <v>13</v>
      </c>
      <c r="H17" s="76">
        <v>925</v>
      </c>
      <c r="I17" s="76">
        <v>813</v>
      </c>
      <c r="J17" s="76">
        <v>747</v>
      </c>
      <c r="K17" s="76">
        <v>814</v>
      </c>
      <c r="L17" s="76">
        <v>592</v>
      </c>
      <c r="M17" s="76">
        <v>624</v>
      </c>
      <c r="N17" s="77">
        <v>10</v>
      </c>
    </row>
    <row r="18" spans="1:14" ht="21" customHeight="1" x14ac:dyDescent="0.25">
      <c r="A18" s="74">
        <v>11</v>
      </c>
      <c r="B18" s="19" t="s">
        <v>108</v>
      </c>
      <c r="C18" s="75"/>
      <c r="D18" s="76">
        <v>1628</v>
      </c>
      <c r="E18" s="76">
        <v>4553</v>
      </c>
      <c r="F18" s="76">
        <v>4144</v>
      </c>
      <c r="G18" s="76">
        <v>409</v>
      </c>
      <c r="H18" s="76">
        <v>1466</v>
      </c>
      <c r="I18" s="76">
        <v>1374</v>
      </c>
      <c r="J18" s="76">
        <v>1216</v>
      </c>
      <c r="K18" s="76">
        <v>1462</v>
      </c>
      <c r="L18" s="76">
        <v>1871</v>
      </c>
      <c r="M18" s="76">
        <v>1308</v>
      </c>
      <c r="N18" s="77">
        <v>11</v>
      </c>
    </row>
    <row r="19" spans="1:14" ht="30" customHeight="1" x14ac:dyDescent="0.25">
      <c r="A19" s="74">
        <v>12</v>
      </c>
      <c r="B19" s="19" t="s">
        <v>109</v>
      </c>
      <c r="C19" s="75"/>
      <c r="D19" s="76">
        <v>2104</v>
      </c>
      <c r="E19" s="76">
        <v>4818</v>
      </c>
      <c r="F19" s="76">
        <v>4602</v>
      </c>
      <c r="G19" s="76">
        <v>216</v>
      </c>
      <c r="H19" s="76">
        <v>1789</v>
      </c>
      <c r="I19" s="76">
        <v>1513</v>
      </c>
      <c r="J19" s="76">
        <v>869</v>
      </c>
      <c r="K19" s="76">
        <v>1113</v>
      </c>
      <c r="L19" s="76">
        <v>2160</v>
      </c>
      <c r="M19" s="76">
        <v>1976</v>
      </c>
      <c r="N19" s="77">
        <v>12</v>
      </c>
    </row>
    <row r="20" spans="1:14" ht="21" customHeight="1" x14ac:dyDescent="0.25">
      <c r="A20" s="74">
        <v>13</v>
      </c>
      <c r="B20" s="19" t="s">
        <v>110</v>
      </c>
      <c r="C20" s="75"/>
      <c r="D20" s="76">
        <v>983</v>
      </c>
      <c r="E20" s="76">
        <v>2458</v>
      </c>
      <c r="F20" s="76">
        <v>2273</v>
      </c>
      <c r="G20" s="76">
        <v>185</v>
      </c>
      <c r="H20" s="76">
        <v>1311</v>
      </c>
      <c r="I20" s="76">
        <v>1120</v>
      </c>
      <c r="J20" s="76">
        <v>385</v>
      </c>
      <c r="K20" s="76">
        <v>510</v>
      </c>
      <c r="L20" s="76">
        <v>762</v>
      </c>
      <c r="M20" s="76">
        <v>643</v>
      </c>
      <c r="N20" s="77">
        <v>13</v>
      </c>
    </row>
    <row r="21" spans="1:14" ht="21" customHeight="1" x14ac:dyDescent="0.25">
      <c r="A21" s="74">
        <v>14</v>
      </c>
      <c r="B21" s="19" t="s">
        <v>111</v>
      </c>
      <c r="C21" s="75"/>
      <c r="D21" s="76">
        <v>729</v>
      </c>
      <c r="E21" s="76">
        <v>1861</v>
      </c>
      <c r="F21" s="76">
        <v>1942</v>
      </c>
      <c r="G21" s="76">
        <v>-81</v>
      </c>
      <c r="H21" s="76">
        <v>673</v>
      </c>
      <c r="I21" s="76">
        <v>596</v>
      </c>
      <c r="J21" s="76">
        <v>613</v>
      </c>
      <c r="K21" s="76">
        <v>787</v>
      </c>
      <c r="L21" s="76">
        <v>575</v>
      </c>
      <c r="M21" s="76">
        <v>559</v>
      </c>
      <c r="N21" s="77">
        <v>14</v>
      </c>
    </row>
    <row r="22" spans="1:14" ht="21" customHeight="1" x14ac:dyDescent="0.25">
      <c r="A22" s="74">
        <v>15</v>
      </c>
      <c r="B22" s="19" t="s">
        <v>112</v>
      </c>
      <c r="C22" s="75"/>
      <c r="D22" s="76">
        <v>1417</v>
      </c>
      <c r="E22" s="76">
        <v>5015</v>
      </c>
      <c r="F22" s="76">
        <v>4339</v>
      </c>
      <c r="G22" s="76">
        <v>676</v>
      </c>
      <c r="H22" s="76">
        <v>1938</v>
      </c>
      <c r="I22" s="76">
        <v>1399</v>
      </c>
      <c r="J22" s="76">
        <v>952</v>
      </c>
      <c r="K22" s="76">
        <v>1530</v>
      </c>
      <c r="L22" s="76">
        <v>2125</v>
      </c>
      <c r="M22" s="76">
        <v>1410</v>
      </c>
      <c r="N22" s="77">
        <v>15</v>
      </c>
    </row>
    <row r="23" spans="1:14" ht="21" customHeight="1" x14ac:dyDescent="0.25">
      <c r="A23" s="74">
        <v>16</v>
      </c>
      <c r="B23" s="19" t="s">
        <v>113</v>
      </c>
      <c r="C23" s="75"/>
      <c r="D23" s="76">
        <v>899</v>
      </c>
      <c r="E23" s="76">
        <v>3062</v>
      </c>
      <c r="F23" s="76">
        <v>2944</v>
      </c>
      <c r="G23" s="76">
        <v>118</v>
      </c>
      <c r="H23" s="76">
        <v>1514</v>
      </c>
      <c r="I23" s="76">
        <v>1361</v>
      </c>
      <c r="J23" s="76">
        <v>574</v>
      </c>
      <c r="K23" s="76">
        <v>760</v>
      </c>
      <c r="L23" s="76">
        <v>974</v>
      </c>
      <c r="M23" s="76">
        <v>823</v>
      </c>
      <c r="N23" s="77">
        <v>16</v>
      </c>
    </row>
    <row r="24" spans="1:14" ht="21" customHeight="1" x14ac:dyDescent="0.25">
      <c r="A24" s="74">
        <v>17</v>
      </c>
      <c r="B24" s="19" t="s">
        <v>114</v>
      </c>
      <c r="C24" s="75"/>
      <c r="D24" s="76">
        <v>639</v>
      </c>
      <c r="E24" s="76">
        <v>2018</v>
      </c>
      <c r="F24" s="76">
        <v>2305</v>
      </c>
      <c r="G24" s="76">
        <v>-287</v>
      </c>
      <c r="H24" s="76">
        <v>470</v>
      </c>
      <c r="I24" s="76">
        <v>370</v>
      </c>
      <c r="J24" s="76">
        <v>684</v>
      </c>
      <c r="K24" s="76">
        <v>956</v>
      </c>
      <c r="L24" s="76">
        <v>864</v>
      </c>
      <c r="M24" s="76">
        <v>979</v>
      </c>
      <c r="N24" s="77">
        <v>17</v>
      </c>
    </row>
    <row r="25" spans="1:14" s="28" customFormat="1" ht="30" customHeight="1" x14ac:dyDescent="0.25">
      <c r="A25" s="74">
        <v>18</v>
      </c>
      <c r="B25" s="19" t="s">
        <v>115</v>
      </c>
      <c r="C25" s="75"/>
      <c r="D25" s="76">
        <v>1828</v>
      </c>
      <c r="E25" s="76">
        <v>2881</v>
      </c>
      <c r="F25" s="76">
        <v>2735</v>
      </c>
      <c r="G25" s="76">
        <v>146</v>
      </c>
      <c r="H25" s="76">
        <v>1184</v>
      </c>
      <c r="I25" s="76">
        <v>1037</v>
      </c>
      <c r="J25" s="76">
        <v>798</v>
      </c>
      <c r="K25" s="76">
        <v>850</v>
      </c>
      <c r="L25" s="76">
        <v>899</v>
      </c>
      <c r="M25" s="76">
        <v>848</v>
      </c>
      <c r="N25" s="77">
        <v>18</v>
      </c>
    </row>
    <row r="26" spans="1:14" ht="21" customHeight="1" x14ac:dyDescent="0.25">
      <c r="A26" s="74">
        <v>19</v>
      </c>
      <c r="B26" s="19" t="s">
        <v>116</v>
      </c>
      <c r="C26" s="75"/>
      <c r="D26" s="76">
        <v>1188</v>
      </c>
      <c r="E26" s="76">
        <v>3709</v>
      </c>
      <c r="F26" s="76">
        <v>3821</v>
      </c>
      <c r="G26" s="76">
        <v>-112</v>
      </c>
      <c r="H26" s="76">
        <v>1892</v>
      </c>
      <c r="I26" s="76">
        <v>2179</v>
      </c>
      <c r="J26" s="76">
        <v>699</v>
      </c>
      <c r="K26" s="76">
        <v>792</v>
      </c>
      <c r="L26" s="76">
        <v>1118</v>
      </c>
      <c r="M26" s="76">
        <v>850</v>
      </c>
      <c r="N26" s="77">
        <v>19</v>
      </c>
    </row>
    <row r="27" spans="1:14" ht="21" customHeight="1" x14ac:dyDescent="0.25">
      <c r="A27" s="74">
        <v>20</v>
      </c>
      <c r="B27" s="19" t="s">
        <v>117</v>
      </c>
      <c r="C27" s="75"/>
      <c r="D27" s="76">
        <v>1345</v>
      </c>
      <c r="E27" s="76">
        <v>2519</v>
      </c>
      <c r="F27" s="76">
        <v>2255</v>
      </c>
      <c r="G27" s="76">
        <v>264</v>
      </c>
      <c r="H27" s="76">
        <v>866</v>
      </c>
      <c r="I27" s="76">
        <v>753</v>
      </c>
      <c r="J27" s="76">
        <v>767</v>
      </c>
      <c r="K27" s="76">
        <v>803</v>
      </c>
      <c r="L27" s="76">
        <v>886</v>
      </c>
      <c r="M27" s="76">
        <v>699</v>
      </c>
      <c r="N27" s="77">
        <v>20</v>
      </c>
    </row>
    <row r="28" spans="1:14" ht="21" customHeight="1" x14ac:dyDescent="0.25">
      <c r="A28" s="74">
        <v>21</v>
      </c>
      <c r="B28" s="19" t="s">
        <v>118</v>
      </c>
      <c r="C28" s="75"/>
      <c r="D28" s="76">
        <v>981</v>
      </c>
      <c r="E28" s="76">
        <v>3279</v>
      </c>
      <c r="F28" s="76">
        <v>2957</v>
      </c>
      <c r="G28" s="76">
        <v>322</v>
      </c>
      <c r="H28" s="76">
        <v>1310</v>
      </c>
      <c r="I28" s="76">
        <v>1019</v>
      </c>
      <c r="J28" s="76">
        <v>1013</v>
      </c>
      <c r="K28" s="76">
        <v>1129</v>
      </c>
      <c r="L28" s="76">
        <v>956</v>
      </c>
      <c r="M28" s="76">
        <v>809</v>
      </c>
      <c r="N28" s="77">
        <v>21</v>
      </c>
    </row>
    <row r="29" spans="1:14" ht="21" customHeight="1" x14ac:dyDescent="0.25">
      <c r="A29" s="74">
        <v>22</v>
      </c>
      <c r="B29" s="19" t="s">
        <v>119</v>
      </c>
      <c r="C29" s="75"/>
      <c r="D29" s="76">
        <v>1439</v>
      </c>
      <c r="E29" s="76">
        <v>3068</v>
      </c>
      <c r="F29" s="76">
        <v>2484</v>
      </c>
      <c r="G29" s="76">
        <v>584</v>
      </c>
      <c r="H29" s="76">
        <v>537</v>
      </c>
      <c r="I29" s="76">
        <v>298</v>
      </c>
      <c r="J29" s="76">
        <v>1154</v>
      </c>
      <c r="K29" s="76">
        <v>1515</v>
      </c>
      <c r="L29" s="76">
        <v>1377</v>
      </c>
      <c r="M29" s="76">
        <v>671</v>
      </c>
      <c r="N29" s="77">
        <v>22</v>
      </c>
    </row>
    <row r="30" spans="1:14" ht="30.75" customHeight="1" x14ac:dyDescent="0.25">
      <c r="A30" s="78">
        <v>23</v>
      </c>
      <c r="B30" s="79" t="s">
        <v>120</v>
      </c>
      <c r="C30" s="80"/>
      <c r="D30" s="81">
        <v>23129</v>
      </c>
      <c r="E30" s="81">
        <v>88984</v>
      </c>
      <c r="F30" s="81">
        <v>84469</v>
      </c>
      <c r="G30" s="81">
        <v>4515</v>
      </c>
      <c r="H30" s="81">
        <v>31197</v>
      </c>
      <c r="I30" s="81">
        <v>31197</v>
      </c>
      <c r="J30" s="81">
        <v>24027</v>
      </c>
      <c r="K30" s="81">
        <v>29598</v>
      </c>
      <c r="L30" s="81">
        <v>33760</v>
      </c>
      <c r="M30" s="81">
        <v>23674</v>
      </c>
      <c r="N30" s="82">
        <v>23</v>
      </c>
    </row>
    <row r="31" spans="1:14" ht="21" customHeight="1" x14ac:dyDescent="0.25">
      <c r="A31" s="74"/>
      <c r="B31" s="19"/>
      <c r="C31" s="75" t="s">
        <v>63</v>
      </c>
      <c r="D31" s="76"/>
      <c r="E31" s="76"/>
      <c r="F31" s="76"/>
      <c r="G31" s="76">
        <v>0</v>
      </c>
      <c r="H31" s="76"/>
      <c r="I31" s="76"/>
      <c r="J31" s="76"/>
      <c r="K31" s="76"/>
      <c r="L31" s="76"/>
      <c r="M31" s="83"/>
      <c r="N31" s="33"/>
    </row>
    <row r="32" spans="1:14" ht="21" customHeight="1" x14ac:dyDescent="0.25">
      <c r="A32" s="74">
        <v>24</v>
      </c>
      <c r="B32" s="19"/>
      <c r="C32" s="75" t="s">
        <v>121</v>
      </c>
      <c r="D32" s="76" t="s">
        <v>98</v>
      </c>
      <c r="E32" s="76">
        <v>33540</v>
      </c>
      <c r="F32" s="76">
        <v>32417</v>
      </c>
      <c r="G32" s="76">
        <v>1123</v>
      </c>
      <c r="H32" s="76">
        <v>10858</v>
      </c>
      <c r="I32" s="76">
        <v>13988</v>
      </c>
      <c r="J32" s="76">
        <v>9045</v>
      </c>
      <c r="K32" s="76">
        <v>10877</v>
      </c>
      <c r="L32" s="76">
        <v>13637</v>
      </c>
      <c r="M32" s="76">
        <v>7552</v>
      </c>
      <c r="N32" s="77">
        <v>24</v>
      </c>
    </row>
    <row r="33" spans="1:14" ht="21" customHeight="1" x14ac:dyDescent="0.25">
      <c r="A33" s="74">
        <v>25</v>
      </c>
      <c r="B33" s="19"/>
      <c r="C33" s="75" t="s">
        <v>93</v>
      </c>
      <c r="D33" s="76">
        <v>23129</v>
      </c>
      <c r="E33" s="76">
        <v>55444</v>
      </c>
      <c r="F33" s="76">
        <v>52052</v>
      </c>
      <c r="G33" s="76">
        <v>3392</v>
      </c>
      <c r="H33" s="76">
        <v>20339</v>
      </c>
      <c r="I33" s="76">
        <v>17209</v>
      </c>
      <c r="J33" s="76">
        <v>14982</v>
      </c>
      <c r="K33" s="76">
        <v>18721</v>
      </c>
      <c r="L33" s="76">
        <v>20123</v>
      </c>
      <c r="M33" s="76">
        <v>16122</v>
      </c>
      <c r="N33" s="77">
        <v>25</v>
      </c>
    </row>
    <row r="34" spans="1:14" ht="10.5" customHeight="1" x14ac:dyDescent="0.25">
      <c r="A34" s="84"/>
      <c r="B34" s="19"/>
      <c r="C34" s="19"/>
      <c r="H34" s="76"/>
      <c r="I34" s="76"/>
      <c r="J34" s="76"/>
      <c r="K34" s="76"/>
      <c r="L34" s="76"/>
      <c r="M34" s="76"/>
    </row>
    <row r="35" spans="1:14" ht="10.5" customHeight="1" x14ac:dyDescent="0.25">
      <c r="A35" s="84"/>
      <c r="B35" s="19"/>
      <c r="C35" s="19"/>
      <c r="H35" s="76"/>
      <c r="I35" s="76"/>
      <c r="J35" s="76"/>
      <c r="K35" s="76"/>
      <c r="L35" s="76"/>
      <c r="M35" s="76"/>
    </row>
    <row r="36" spans="1:14" ht="10.5" customHeight="1" x14ac:dyDescent="0.25"/>
    <row r="37" spans="1:14" ht="15" customHeight="1" x14ac:dyDescent="0.25">
      <c r="A37" s="16" t="s">
        <v>294</v>
      </c>
    </row>
    <row r="38" spans="1:14" ht="10.5" customHeight="1" x14ac:dyDescent="0.25"/>
    <row r="39" spans="1:14" ht="10.5" customHeight="1" x14ac:dyDescent="0.25"/>
    <row r="40" spans="1:14" ht="10.5" customHeight="1" x14ac:dyDescent="0.25"/>
  </sheetData>
  <mergeCells count="3">
    <mergeCell ref="A3:A7"/>
    <mergeCell ref="N3:N7"/>
    <mergeCell ref="J5:K6"/>
  </mergeCells>
  <printOptions horizontalCentered="1"/>
  <pageMargins left="1.1811023622047245" right="1.1811023622047245" top="0.78740157480314965" bottom="0.19685039370078741" header="0.51181102362204722" footer="0.51181102362204722"/>
  <pageSetup paperSize="9" firstPageNumber="6" orientation="portrait" useFirstPageNumber="1" r:id="rId1"/>
  <headerFooter alignWithMargins="0">
    <oddHeader>&amp;C&amp;8-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zoomScaleNormal="100" workbookViewId="0">
      <selection sqref="A1:Z1"/>
    </sheetView>
  </sheetViews>
  <sheetFormatPr baseColWidth="10" defaultColWidth="11.42578125" defaultRowHeight="13.5" x14ac:dyDescent="0.25"/>
  <cols>
    <col min="1" max="1" width="9.7109375" style="16" customWidth="1"/>
    <col min="2" max="3" width="3.140625" style="16" customWidth="1"/>
    <col min="4" max="4" width="4.42578125" style="16" customWidth="1"/>
    <col min="5" max="7" width="3.140625" style="16" customWidth="1"/>
    <col min="8" max="8" width="4.28515625" style="16" customWidth="1"/>
    <col min="9" max="11" width="3.140625" style="16" customWidth="1"/>
    <col min="12" max="12" width="4" style="16" customWidth="1"/>
    <col min="13" max="13" width="3.140625" style="16" customWidth="1"/>
    <col min="14" max="15" width="1.85546875" style="16" customWidth="1"/>
    <col min="16" max="16" width="3.140625" style="16" customWidth="1"/>
    <col min="17" max="17" width="3.7109375" style="16" customWidth="1"/>
    <col min="18" max="18" width="3.140625" style="16" customWidth="1"/>
    <col min="19" max="19" width="3.5703125" style="16" customWidth="1"/>
    <col min="20" max="20" width="4.42578125" style="16" customWidth="1"/>
    <col min="21" max="21" width="3.7109375" style="16" customWidth="1"/>
    <col min="22" max="22" width="3.140625" style="16" customWidth="1"/>
    <col min="23" max="23" width="3.5703125" style="16" customWidth="1"/>
    <col min="24" max="24" width="3.7109375" style="16" customWidth="1"/>
    <col min="25" max="25" width="4.28515625" style="16" customWidth="1"/>
    <col min="26" max="26" width="3.5703125" style="16" customWidth="1"/>
    <col min="27" max="16384" width="11.42578125" style="16"/>
  </cols>
  <sheetData>
    <row r="1" spans="1:27" x14ac:dyDescent="0.25">
      <c r="A1" s="302" t="s">
        <v>371</v>
      </c>
      <c r="B1" s="302"/>
      <c r="C1" s="302"/>
      <c r="D1" s="302"/>
      <c r="E1" s="302"/>
      <c r="F1" s="302"/>
      <c r="G1" s="302"/>
      <c r="H1" s="302"/>
      <c r="I1" s="302"/>
      <c r="J1" s="302"/>
      <c r="K1" s="302"/>
      <c r="L1" s="302"/>
      <c r="M1" s="302"/>
      <c r="N1" s="302"/>
      <c r="O1" s="302"/>
      <c r="P1" s="302"/>
      <c r="Q1" s="302"/>
      <c r="R1" s="302"/>
      <c r="S1" s="302"/>
      <c r="T1" s="302"/>
      <c r="U1" s="302"/>
      <c r="V1" s="302"/>
      <c r="W1" s="302"/>
      <c r="X1" s="302"/>
      <c r="Y1" s="302"/>
      <c r="Z1" s="302"/>
    </row>
    <row r="2" spans="1:27" ht="10.5" customHeight="1" x14ac:dyDescent="0.25"/>
    <row r="3" spans="1:27" x14ac:dyDescent="0.25">
      <c r="A3" s="34"/>
      <c r="B3" s="289" t="s">
        <v>48</v>
      </c>
      <c r="C3" s="290"/>
      <c r="D3" s="290"/>
      <c r="E3" s="290"/>
      <c r="F3" s="290"/>
      <c r="G3" s="290"/>
      <c r="H3" s="290"/>
      <c r="I3" s="290"/>
      <c r="J3" s="290"/>
      <c r="K3" s="290"/>
      <c r="L3" s="290"/>
      <c r="M3" s="290"/>
      <c r="N3" s="290"/>
      <c r="O3" s="290"/>
      <c r="P3" s="290"/>
      <c r="Q3" s="290"/>
      <c r="R3" s="290"/>
      <c r="S3" s="290"/>
      <c r="T3" s="290"/>
      <c r="U3" s="290"/>
      <c r="V3" s="290"/>
      <c r="W3" s="290"/>
      <c r="X3" s="290"/>
      <c r="Y3" s="290"/>
      <c r="Z3" s="290"/>
    </row>
    <row r="4" spans="1:27" x14ac:dyDescent="0.25">
      <c r="B4" s="281" t="s">
        <v>49</v>
      </c>
      <c r="C4" s="260"/>
      <c r="D4" s="260"/>
      <c r="E4" s="260"/>
      <c r="F4" s="260"/>
      <c r="G4" s="260"/>
      <c r="H4" s="260"/>
      <c r="I4" s="260"/>
      <c r="J4" s="286" t="s">
        <v>50</v>
      </c>
      <c r="K4" s="260"/>
      <c r="L4" s="260"/>
      <c r="M4" s="260"/>
      <c r="N4" s="260"/>
      <c r="O4" s="260"/>
      <c r="P4" s="260"/>
      <c r="Q4" s="260"/>
      <c r="R4" s="261"/>
      <c r="S4" s="260" t="s">
        <v>66</v>
      </c>
      <c r="T4" s="260"/>
      <c r="U4" s="260"/>
      <c r="V4" s="260"/>
      <c r="W4" s="260"/>
      <c r="X4" s="260"/>
      <c r="Y4" s="260"/>
      <c r="Z4" s="260"/>
    </row>
    <row r="5" spans="1:27" x14ac:dyDescent="0.25">
      <c r="A5" s="33" t="s">
        <v>67</v>
      </c>
      <c r="B5" s="303"/>
      <c r="C5" s="304"/>
      <c r="D5" s="304"/>
      <c r="E5" s="304"/>
      <c r="F5" s="304"/>
      <c r="G5" s="304"/>
      <c r="H5" s="304"/>
      <c r="I5" s="304"/>
      <c r="J5" s="305"/>
      <c r="K5" s="304"/>
      <c r="L5" s="304"/>
      <c r="M5" s="304"/>
      <c r="N5" s="304"/>
      <c r="O5" s="304"/>
      <c r="P5" s="304"/>
      <c r="Q5" s="304"/>
      <c r="R5" s="306"/>
      <c r="S5" s="304"/>
      <c r="T5" s="304"/>
      <c r="U5" s="304"/>
      <c r="V5" s="304"/>
      <c r="W5" s="304"/>
      <c r="X5" s="304"/>
      <c r="Y5" s="304"/>
      <c r="Z5" s="304"/>
    </row>
    <row r="6" spans="1:27" ht="12.75" customHeight="1" x14ac:dyDescent="0.25">
      <c r="B6" s="281" t="s">
        <v>51</v>
      </c>
      <c r="C6" s="260"/>
      <c r="D6" s="260"/>
      <c r="E6" s="260"/>
      <c r="F6" s="286" t="s">
        <v>334</v>
      </c>
      <c r="G6" s="260"/>
      <c r="H6" s="260"/>
      <c r="I6" s="261"/>
      <c r="J6" s="260" t="s">
        <v>51</v>
      </c>
      <c r="K6" s="260"/>
      <c r="L6" s="260"/>
      <c r="M6" s="260"/>
      <c r="N6" s="286" t="s">
        <v>335</v>
      </c>
      <c r="O6" s="307"/>
      <c r="P6" s="307"/>
      <c r="Q6" s="307"/>
      <c r="R6" s="308"/>
      <c r="S6" s="286" t="s">
        <v>51</v>
      </c>
      <c r="T6" s="260"/>
      <c r="U6" s="260"/>
      <c r="V6" s="261"/>
      <c r="W6" s="286" t="s">
        <v>335</v>
      </c>
      <c r="X6" s="260"/>
      <c r="Y6" s="260"/>
      <c r="Z6" s="260"/>
      <c r="AA6" s="19"/>
    </row>
    <row r="7" spans="1:27" x14ac:dyDescent="0.25">
      <c r="A7" s="65"/>
      <c r="B7" s="265"/>
      <c r="C7" s="266"/>
      <c r="D7" s="266"/>
      <c r="E7" s="266"/>
      <c r="F7" s="270"/>
      <c r="G7" s="266"/>
      <c r="H7" s="266"/>
      <c r="I7" s="267"/>
      <c r="J7" s="266"/>
      <c r="K7" s="266"/>
      <c r="L7" s="266"/>
      <c r="M7" s="266"/>
      <c r="N7" s="309"/>
      <c r="O7" s="310"/>
      <c r="P7" s="310"/>
      <c r="Q7" s="310"/>
      <c r="R7" s="311"/>
      <c r="S7" s="270"/>
      <c r="T7" s="266"/>
      <c r="U7" s="266"/>
      <c r="V7" s="267"/>
      <c r="W7" s="270"/>
      <c r="X7" s="266"/>
      <c r="Y7" s="266"/>
      <c r="Z7" s="266"/>
      <c r="AA7" s="19"/>
    </row>
    <row r="8" spans="1:27" ht="19.5" customHeight="1" x14ac:dyDescent="0.25">
      <c r="A8" s="75" t="s">
        <v>68</v>
      </c>
      <c r="B8" s="85"/>
      <c r="C8" s="301">
        <v>4421</v>
      </c>
      <c r="D8" s="301"/>
      <c r="E8" s="86"/>
      <c r="F8" s="86"/>
      <c r="G8" s="301">
        <v>1147</v>
      </c>
      <c r="H8" s="301"/>
      <c r="I8" s="86"/>
      <c r="J8" s="86"/>
      <c r="K8" s="301">
        <v>4009</v>
      </c>
      <c r="L8" s="301"/>
      <c r="M8" s="86"/>
      <c r="N8" s="86"/>
      <c r="O8" s="86"/>
      <c r="P8" s="301">
        <v>1286</v>
      </c>
      <c r="Q8" s="301"/>
      <c r="R8" s="85"/>
      <c r="S8" s="301">
        <v>412</v>
      </c>
      <c r="T8" s="301"/>
      <c r="U8" s="301"/>
      <c r="V8" s="85"/>
      <c r="W8" s="247">
        <v>-139</v>
      </c>
      <c r="X8" s="247"/>
      <c r="Y8" s="247"/>
      <c r="Z8" s="85"/>
    </row>
    <row r="9" spans="1:27" ht="19.5" customHeight="1" x14ac:dyDescent="0.25">
      <c r="A9" s="75" t="s">
        <v>69</v>
      </c>
      <c r="B9" s="85"/>
      <c r="C9" s="301">
        <v>4258</v>
      </c>
      <c r="D9" s="301"/>
      <c r="E9" s="86"/>
      <c r="F9" s="86"/>
      <c r="G9" s="301">
        <v>1070</v>
      </c>
      <c r="H9" s="301"/>
      <c r="I9" s="86"/>
      <c r="J9" s="86"/>
      <c r="K9" s="301">
        <v>3730</v>
      </c>
      <c r="L9" s="301"/>
      <c r="M9" s="86"/>
      <c r="N9" s="86"/>
      <c r="O9" s="86"/>
      <c r="P9" s="301">
        <v>1251</v>
      </c>
      <c r="Q9" s="301"/>
      <c r="R9" s="85"/>
      <c r="S9" s="301">
        <v>528</v>
      </c>
      <c r="T9" s="301"/>
      <c r="U9" s="301"/>
      <c r="V9" s="85"/>
      <c r="W9" s="247">
        <v>-181</v>
      </c>
      <c r="X9" s="247"/>
      <c r="Y9" s="247"/>
      <c r="Z9" s="85"/>
    </row>
    <row r="10" spans="1:27" ht="19.5" customHeight="1" x14ac:dyDescent="0.25">
      <c r="A10" s="75" t="s">
        <v>70</v>
      </c>
      <c r="B10" s="85"/>
      <c r="C10" s="301">
        <v>4507</v>
      </c>
      <c r="D10" s="301"/>
      <c r="E10" s="86"/>
      <c r="F10" s="86"/>
      <c r="G10" s="301">
        <v>1091</v>
      </c>
      <c r="H10" s="301"/>
      <c r="I10" s="86"/>
      <c r="J10" s="86"/>
      <c r="K10" s="301">
        <v>4191</v>
      </c>
      <c r="L10" s="301"/>
      <c r="M10" s="86"/>
      <c r="N10" s="86"/>
      <c r="O10" s="86"/>
      <c r="P10" s="301">
        <v>1402</v>
      </c>
      <c r="Q10" s="301"/>
      <c r="R10" s="85"/>
      <c r="S10" s="301">
        <v>316</v>
      </c>
      <c r="T10" s="301"/>
      <c r="U10" s="301"/>
      <c r="V10" s="85"/>
      <c r="W10" s="247">
        <v>-311</v>
      </c>
      <c r="X10" s="247"/>
      <c r="Y10" s="247"/>
      <c r="Z10" s="85"/>
    </row>
    <row r="11" spans="1:27" ht="19.5" customHeight="1" x14ac:dyDescent="0.25">
      <c r="A11" s="75" t="s">
        <v>71</v>
      </c>
      <c r="B11" s="85"/>
      <c r="C11" s="301">
        <v>4831</v>
      </c>
      <c r="D11" s="301"/>
      <c r="E11" s="86"/>
      <c r="F11" s="86"/>
      <c r="G11" s="301">
        <v>1188</v>
      </c>
      <c r="H11" s="301"/>
      <c r="I11" s="86"/>
      <c r="J11" s="86"/>
      <c r="K11" s="301">
        <v>3826</v>
      </c>
      <c r="L11" s="301"/>
      <c r="M11" s="86"/>
      <c r="N11" s="86"/>
      <c r="O11" s="86"/>
      <c r="P11" s="301">
        <v>1368</v>
      </c>
      <c r="Q11" s="301"/>
      <c r="R11" s="85"/>
      <c r="S11" s="301">
        <v>1005</v>
      </c>
      <c r="T11" s="301"/>
      <c r="U11" s="301"/>
      <c r="V11" s="85"/>
      <c r="W11" s="247">
        <v>-180</v>
      </c>
      <c r="X11" s="247"/>
      <c r="Y11" s="247"/>
      <c r="Z11" s="85"/>
    </row>
    <row r="12" spans="1:27" ht="19.5" customHeight="1" x14ac:dyDescent="0.25">
      <c r="A12" s="75" t="s">
        <v>72</v>
      </c>
      <c r="B12" s="85"/>
      <c r="C12" s="301">
        <v>4728</v>
      </c>
      <c r="D12" s="301"/>
      <c r="E12" s="86"/>
      <c r="F12" s="86"/>
      <c r="G12" s="301">
        <v>1238</v>
      </c>
      <c r="H12" s="301"/>
      <c r="I12" s="86"/>
      <c r="J12" s="86"/>
      <c r="K12" s="301">
        <v>4128</v>
      </c>
      <c r="L12" s="301"/>
      <c r="M12" s="86"/>
      <c r="N12" s="86"/>
      <c r="O12" s="86"/>
      <c r="P12" s="301">
        <v>1232</v>
      </c>
      <c r="Q12" s="301"/>
      <c r="R12" s="85"/>
      <c r="S12" s="301">
        <v>600</v>
      </c>
      <c r="T12" s="301"/>
      <c r="U12" s="301"/>
      <c r="V12" s="85"/>
      <c r="W12" s="247">
        <v>6</v>
      </c>
      <c r="X12" s="247"/>
      <c r="Y12" s="247"/>
      <c r="Z12" s="85"/>
    </row>
    <row r="13" spans="1:27" ht="19.5" customHeight="1" x14ac:dyDescent="0.25">
      <c r="A13" s="75" t="s">
        <v>73</v>
      </c>
      <c r="B13" s="85"/>
      <c r="C13" s="301">
        <v>4149</v>
      </c>
      <c r="D13" s="301"/>
      <c r="E13" s="86"/>
      <c r="F13" s="86"/>
      <c r="G13" s="301">
        <v>992</v>
      </c>
      <c r="H13" s="301"/>
      <c r="I13" s="86"/>
      <c r="J13" s="86"/>
      <c r="K13" s="301">
        <v>3936</v>
      </c>
      <c r="L13" s="301"/>
      <c r="M13" s="86"/>
      <c r="N13" s="86"/>
      <c r="O13" s="86"/>
      <c r="P13" s="301">
        <v>1311</v>
      </c>
      <c r="Q13" s="301"/>
      <c r="R13" s="85"/>
      <c r="S13" s="301">
        <v>213</v>
      </c>
      <c r="T13" s="301"/>
      <c r="U13" s="301"/>
      <c r="V13" s="85"/>
      <c r="W13" s="247">
        <v>-319</v>
      </c>
      <c r="X13" s="247"/>
      <c r="Y13" s="247"/>
      <c r="Z13" s="85"/>
    </row>
    <row r="14" spans="1:27" ht="19.5" customHeight="1" x14ac:dyDescent="0.25">
      <c r="A14" s="75" t="s">
        <v>74</v>
      </c>
      <c r="B14" s="85"/>
      <c r="C14" s="301">
        <v>5306</v>
      </c>
      <c r="D14" s="301"/>
      <c r="E14" s="86"/>
      <c r="F14" s="86"/>
      <c r="G14" s="301">
        <v>1398</v>
      </c>
      <c r="H14" s="301"/>
      <c r="I14" s="86"/>
      <c r="J14" s="86"/>
      <c r="K14" s="301">
        <v>5523</v>
      </c>
      <c r="L14" s="301"/>
      <c r="M14" s="86"/>
      <c r="N14" s="86"/>
      <c r="O14" s="86"/>
      <c r="P14" s="301">
        <v>1897</v>
      </c>
      <c r="Q14" s="301"/>
      <c r="R14" s="85"/>
      <c r="S14" s="301">
        <v>-217</v>
      </c>
      <c r="T14" s="301"/>
      <c r="U14" s="301"/>
      <c r="V14" s="85"/>
      <c r="W14" s="247">
        <v>-499</v>
      </c>
      <c r="X14" s="247"/>
      <c r="Y14" s="247"/>
      <c r="Z14" s="85"/>
    </row>
    <row r="15" spans="1:27" ht="19.5" customHeight="1" x14ac:dyDescent="0.25">
      <c r="A15" s="75" t="s">
        <v>75</v>
      </c>
      <c r="B15" s="85"/>
      <c r="C15" s="301">
        <v>4928</v>
      </c>
      <c r="D15" s="301"/>
      <c r="E15" s="86"/>
      <c r="F15" s="86"/>
      <c r="G15" s="301">
        <v>1384</v>
      </c>
      <c r="H15" s="301"/>
      <c r="I15" s="86"/>
      <c r="J15" s="86"/>
      <c r="K15" s="301">
        <v>5043</v>
      </c>
      <c r="L15" s="301"/>
      <c r="M15" s="86"/>
      <c r="N15" s="86"/>
      <c r="O15" s="86"/>
      <c r="P15" s="301">
        <v>1825</v>
      </c>
      <c r="Q15" s="301"/>
      <c r="R15" s="85"/>
      <c r="S15" s="301">
        <v>-115</v>
      </c>
      <c r="T15" s="301"/>
      <c r="U15" s="301"/>
      <c r="V15" s="85"/>
      <c r="W15" s="247">
        <v>-441</v>
      </c>
      <c r="X15" s="247"/>
      <c r="Y15" s="247"/>
      <c r="Z15" s="85"/>
    </row>
    <row r="16" spans="1:27" ht="19.5" customHeight="1" x14ac:dyDescent="0.25">
      <c r="A16" s="75" t="s">
        <v>76</v>
      </c>
      <c r="B16" s="85"/>
      <c r="C16" s="301">
        <v>5363</v>
      </c>
      <c r="D16" s="301"/>
      <c r="E16" s="86"/>
      <c r="F16" s="86"/>
      <c r="G16" s="301">
        <v>1374</v>
      </c>
      <c r="H16" s="301"/>
      <c r="I16" s="86"/>
      <c r="J16" s="86"/>
      <c r="K16" s="301">
        <v>5442</v>
      </c>
      <c r="L16" s="301"/>
      <c r="M16" s="86"/>
      <c r="N16" s="86"/>
      <c r="O16" s="86"/>
      <c r="P16" s="301">
        <v>2064</v>
      </c>
      <c r="Q16" s="301"/>
      <c r="R16" s="85"/>
      <c r="S16" s="301">
        <v>-79</v>
      </c>
      <c r="T16" s="301"/>
      <c r="U16" s="301"/>
      <c r="V16" s="85"/>
      <c r="W16" s="247">
        <v>-690</v>
      </c>
      <c r="X16" s="247"/>
      <c r="Y16" s="247"/>
      <c r="Z16" s="85"/>
    </row>
    <row r="17" spans="1:26" ht="19.5" customHeight="1" x14ac:dyDescent="0.25">
      <c r="A17" s="75" t="s">
        <v>77</v>
      </c>
      <c r="B17" s="85"/>
      <c r="C17" s="301">
        <v>6900</v>
      </c>
      <c r="D17" s="301"/>
      <c r="E17" s="86"/>
      <c r="F17" s="86"/>
      <c r="G17" s="301">
        <v>1819</v>
      </c>
      <c r="H17" s="301"/>
      <c r="I17" s="86"/>
      <c r="J17" s="86"/>
      <c r="K17" s="301">
        <v>5450</v>
      </c>
      <c r="L17" s="301"/>
      <c r="M17" s="86"/>
      <c r="N17" s="86"/>
      <c r="O17" s="86"/>
      <c r="P17" s="301">
        <v>2019</v>
      </c>
      <c r="Q17" s="301"/>
      <c r="R17" s="85"/>
      <c r="S17" s="301">
        <v>1450</v>
      </c>
      <c r="T17" s="301"/>
      <c r="U17" s="301"/>
      <c r="V17" s="85"/>
      <c r="W17" s="247">
        <v>-200</v>
      </c>
      <c r="X17" s="247"/>
      <c r="Y17" s="247"/>
      <c r="Z17" s="85"/>
    </row>
    <row r="18" spans="1:26" ht="19.5" customHeight="1" x14ac:dyDescent="0.25">
      <c r="A18" s="75" t="s">
        <v>78</v>
      </c>
      <c r="B18" s="85"/>
      <c r="C18" s="301">
        <v>4667</v>
      </c>
      <c r="D18" s="301"/>
      <c r="E18" s="86"/>
      <c r="F18" s="86"/>
      <c r="G18" s="301">
        <v>1074</v>
      </c>
      <c r="H18" s="301"/>
      <c r="I18" s="86"/>
      <c r="J18" s="86"/>
      <c r="K18" s="301">
        <v>4060</v>
      </c>
      <c r="L18" s="301"/>
      <c r="M18" s="86"/>
      <c r="N18" s="86"/>
      <c r="O18" s="86"/>
      <c r="P18" s="301">
        <v>1434</v>
      </c>
      <c r="Q18" s="301"/>
      <c r="R18" s="85"/>
      <c r="S18" s="301">
        <v>607</v>
      </c>
      <c r="T18" s="301"/>
      <c r="U18" s="301"/>
      <c r="V18" s="85"/>
      <c r="W18" s="247">
        <v>-360</v>
      </c>
      <c r="X18" s="247"/>
      <c r="Y18" s="247"/>
      <c r="Z18" s="85"/>
    </row>
    <row r="19" spans="1:26" ht="19.5" customHeight="1" x14ac:dyDescent="0.25">
      <c r="A19" s="75" t="s">
        <v>79</v>
      </c>
      <c r="B19" s="85"/>
      <c r="C19" s="301">
        <v>3729</v>
      </c>
      <c r="D19" s="301"/>
      <c r="E19" s="86"/>
      <c r="F19" s="86"/>
      <c r="G19" s="301">
        <v>993</v>
      </c>
      <c r="H19" s="301"/>
      <c r="I19" s="86"/>
      <c r="J19" s="86"/>
      <c r="K19" s="301">
        <v>3934</v>
      </c>
      <c r="L19" s="301"/>
      <c r="M19" s="86"/>
      <c r="N19" s="86"/>
      <c r="O19" s="86"/>
      <c r="P19" s="301">
        <v>1256</v>
      </c>
      <c r="Q19" s="301"/>
      <c r="R19" s="85"/>
      <c r="S19" s="301">
        <v>-205</v>
      </c>
      <c r="T19" s="301"/>
      <c r="U19" s="301"/>
      <c r="V19" s="85"/>
      <c r="W19" s="247">
        <v>-263</v>
      </c>
      <c r="X19" s="247"/>
      <c r="Y19" s="247"/>
      <c r="Z19" s="85"/>
    </row>
    <row r="20" spans="1:26" ht="30" customHeight="1" x14ac:dyDescent="0.25">
      <c r="A20" s="80" t="s">
        <v>372</v>
      </c>
      <c r="B20" s="224"/>
      <c r="C20" s="312">
        <v>57787</v>
      </c>
      <c r="D20" s="312"/>
      <c r="E20" s="223"/>
      <c r="F20" s="223"/>
      <c r="G20" s="312">
        <v>14768</v>
      </c>
      <c r="H20" s="312"/>
      <c r="I20" s="223"/>
      <c r="J20" s="223"/>
      <c r="K20" s="312">
        <v>53272</v>
      </c>
      <c r="L20" s="312"/>
      <c r="M20" s="223"/>
      <c r="N20" s="223"/>
      <c r="O20" s="223"/>
      <c r="P20" s="312">
        <v>18345</v>
      </c>
      <c r="Q20" s="312"/>
      <c r="R20" s="224"/>
      <c r="S20" s="312">
        <v>4515</v>
      </c>
      <c r="T20" s="312"/>
      <c r="U20" s="312"/>
      <c r="V20" s="224"/>
      <c r="W20" s="278">
        <v>-3577</v>
      </c>
      <c r="X20" s="278"/>
      <c r="Y20" s="278"/>
      <c r="Z20" s="224"/>
    </row>
    <row r="21" spans="1:26" x14ac:dyDescent="0.25">
      <c r="A21" s="79"/>
    </row>
    <row r="22" spans="1:26" x14ac:dyDescent="0.25">
      <c r="A22" s="287" t="s">
        <v>373</v>
      </c>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row>
    <row r="24" spans="1:26" x14ac:dyDescent="0.25">
      <c r="A24" s="87"/>
      <c r="B24" s="289" t="s">
        <v>61</v>
      </c>
      <c r="C24" s="290"/>
      <c r="D24" s="290"/>
      <c r="E24" s="290"/>
      <c r="F24" s="290"/>
      <c r="G24" s="290"/>
      <c r="H24" s="290"/>
      <c r="I24" s="290"/>
      <c r="J24" s="290"/>
      <c r="K24" s="290"/>
      <c r="L24" s="290"/>
      <c r="M24" s="290"/>
      <c r="N24" s="290"/>
      <c r="O24" s="290"/>
      <c r="P24" s="291"/>
      <c r="Q24" s="313" t="s">
        <v>62</v>
      </c>
      <c r="R24" s="290"/>
      <c r="S24" s="290"/>
      <c r="T24" s="290"/>
      <c r="U24" s="290"/>
      <c r="V24" s="290"/>
      <c r="W24" s="290"/>
      <c r="X24" s="290"/>
      <c r="Y24" s="290"/>
      <c r="Z24" s="290"/>
    </row>
    <row r="25" spans="1:26" x14ac:dyDescent="0.25">
      <c r="A25" s="75"/>
      <c r="B25" s="281" t="s">
        <v>51</v>
      </c>
      <c r="C25" s="260"/>
      <c r="D25" s="260"/>
      <c r="E25" s="260"/>
      <c r="F25" s="261"/>
      <c r="G25" s="283" t="s">
        <v>63</v>
      </c>
      <c r="H25" s="284"/>
      <c r="I25" s="284"/>
      <c r="J25" s="284"/>
      <c r="K25" s="284"/>
      <c r="L25" s="284"/>
      <c r="M25" s="284"/>
      <c r="N25" s="284"/>
      <c r="O25" s="284"/>
      <c r="P25" s="285"/>
      <c r="Q25" s="286" t="s">
        <v>49</v>
      </c>
      <c r="R25" s="260"/>
      <c r="S25" s="260"/>
      <c r="T25" s="260"/>
      <c r="U25" s="261"/>
      <c r="V25" s="286" t="s">
        <v>50</v>
      </c>
      <c r="W25" s="260"/>
      <c r="X25" s="260"/>
      <c r="Y25" s="260"/>
      <c r="Z25" s="260"/>
    </row>
    <row r="26" spans="1:26" x14ac:dyDescent="0.25">
      <c r="A26" s="74" t="s">
        <v>67</v>
      </c>
      <c r="B26" s="262"/>
      <c r="C26" s="263"/>
      <c r="D26" s="263"/>
      <c r="E26" s="263"/>
      <c r="F26" s="264"/>
      <c r="G26" s="286" t="s">
        <v>64</v>
      </c>
      <c r="H26" s="260"/>
      <c r="I26" s="260"/>
      <c r="J26" s="261"/>
      <c r="K26" s="286" t="s">
        <v>65</v>
      </c>
      <c r="L26" s="260"/>
      <c r="M26" s="260"/>
      <c r="N26" s="260"/>
      <c r="O26" s="260"/>
      <c r="P26" s="260"/>
      <c r="Q26" s="269"/>
      <c r="R26" s="282"/>
      <c r="S26" s="282"/>
      <c r="T26" s="282"/>
      <c r="U26" s="264"/>
      <c r="V26" s="269"/>
      <c r="W26" s="282"/>
      <c r="X26" s="282"/>
      <c r="Y26" s="282"/>
      <c r="Z26" s="282"/>
    </row>
    <row r="27" spans="1:26" x14ac:dyDescent="0.25">
      <c r="A27" s="75"/>
      <c r="B27" s="262"/>
      <c r="C27" s="263"/>
      <c r="D27" s="263"/>
      <c r="E27" s="263"/>
      <c r="F27" s="264"/>
      <c r="G27" s="269"/>
      <c r="H27" s="282"/>
      <c r="I27" s="282"/>
      <c r="J27" s="264"/>
      <c r="K27" s="269"/>
      <c r="L27" s="282"/>
      <c r="M27" s="282"/>
      <c r="N27" s="282"/>
      <c r="O27" s="282"/>
      <c r="P27" s="282"/>
      <c r="Q27" s="269"/>
      <c r="R27" s="282"/>
      <c r="S27" s="282"/>
      <c r="T27" s="282"/>
      <c r="U27" s="264"/>
      <c r="V27" s="269"/>
      <c r="W27" s="282"/>
      <c r="X27" s="282"/>
      <c r="Y27" s="282"/>
      <c r="Z27" s="282"/>
    </row>
    <row r="28" spans="1:26" x14ac:dyDescent="0.25">
      <c r="A28" s="36"/>
      <c r="B28" s="265"/>
      <c r="C28" s="266"/>
      <c r="D28" s="266"/>
      <c r="E28" s="266"/>
      <c r="F28" s="267"/>
      <c r="G28" s="270"/>
      <c r="H28" s="266"/>
      <c r="I28" s="266"/>
      <c r="J28" s="267"/>
      <c r="K28" s="270"/>
      <c r="L28" s="266"/>
      <c r="M28" s="266"/>
      <c r="N28" s="266"/>
      <c r="O28" s="266"/>
      <c r="P28" s="266"/>
      <c r="Q28" s="270"/>
      <c r="R28" s="266"/>
      <c r="S28" s="266"/>
      <c r="T28" s="266"/>
      <c r="U28" s="267"/>
      <c r="V28" s="270"/>
      <c r="W28" s="266"/>
      <c r="X28" s="266"/>
      <c r="Y28" s="266"/>
      <c r="Z28" s="266"/>
    </row>
    <row r="29" spans="1:26" ht="19.5" customHeight="1" x14ac:dyDescent="0.25">
      <c r="A29" s="75" t="s">
        <v>68</v>
      </c>
      <c r="B29" s="85"/>
      <c r="C29" s="85"/>
      <c r="D29" s="247">
        <v>4395</v>
      </c>
      <c r="E29" s="247"/>
      <c r="F29" s="85"/>
      <c r="G29" s="85"/>
      <c r="H29" s="247">
        <v>2439</v>
      </c>
      <c r="I29" s="247"/>
      <c r="J29" s="85"/>
      <c r="K29" s="85"/>
      <c r="L29" s="247">
        <v>1956</v>
      </c>
      <c r="M29" s="247"/>
      <c r="N29" s="247"/>
      <c r="O29" s="85"/>
      <c r="P29" s="85"/>
      <c r="Q29" s="85"/>
      <c r="R29" s="85"/>
      <c r="S29" s="301">
        <v>8816</v>
      </c>
      <c r="T29" s="301"/>
      <c r="U29" s="85"/>
      <c r="V29" s="85"/>
      <c r="X29" s="301">
        <v>8404</v>
      </c>
      <c r="Y29" s="301"/>
      <c r="Z29" s="85"/>
    </row>
    <row r="30" spans="1:26" ht="19.5" customHeight="1" x14ac:dyDescent="0.25">
      <c r="A30" s="75" t="s">
        <v>69</v>
      </c>
      <c r="B30" s="85"/>
      <c r="C30" s="85"/>
      <c r="D30" s="247">
        <v>4141</v>
      </c>
      <c r="E30" s="247"/>
      <c r="F30" s="85"/>
      <c r="G30" s="85"/>
      <c r="H30" s="247">
        <v>2256</v>
      </c>
      <c r="I30" s="247"/>
      <c r="J30" s="85"/>
      <c r="K30" s="85"/>
      <c r="L30" s="247">
        <v>1885</v>
      </c>
      <c r="M30" s="247"/>
      <c r="N30" s="247"/>
      <c r="P30" s="85"/>
      <c r="Q30" s="85"/>
      <c r="R30" s="85"/>
      <c r="S30" s="301">
        <v>8399</v>
      </c>
      <c r="T30" s="301"/>
      <c r="U30" s="85"/>
      <c r="V30" s="85"/>
      <c r="X30" s="301">
        <v>7871</v>
      </c>
      <c r="Y30" s="301"/>
      <c r="Z30" s="85"/>
    </row>
    <row r="31" spans="1:26" ht="19.5" customHeight="1" x14ac:dyDescent="0.25">
      <c r="A31" s="75" t="s">
        <v>70</v>
      </c>
      <c r="B31" s="85"/>
      <c r="C31" s="85"/>
      <c r="D31" s="247">
        <v>4531</v>
      </c>
      <c r="E31" s="247"/>
      <c r="F31" s="85"/>
      <c r="G31" s="85"/>
      <c r="H31" s="247">
        <v>2485</v>
      </c>
      <c r="I31" s="247"/>
      <c r="J31" s="85"/>
      <c r="K31" s="85"/>
      <c r="L31" s="247">
        <v>2046</v>
      </c>
      <c r="M31" s="247"/>
      <c r="N31" s="247"/>
      <c r="Q31" s="85"/>
      <c r="R31" s="85"/>
      <c r="S31" s="301">
        <v>9038</v>
      </c>
      <c r="T31" s="301"/>
      <c r="U31" s="85"/>
      <c r="V31" s="85"/>
      <c r="X31" s="301">
        <v>8722</v>
      </c>
      <c r="Y31" s="301"/>
      <c r="Z31" s="85"/>
    </row>
    <row r="32" spans="1:26" ht="19.5" customHeight="1" x14ac:dyDescent="0.25">
      <c r="A32" s="75" t="s">
        <v>71</v>
      </c>
      <c r="B32" s="85"/>
      <c r="C32" s="85"/>
      <c r="D32" s="247">
        <v>4064</v>
      </c>
      <c r="E32" s="247"/>
      <c r="F32" s="85"/>
      <c r="G32" s="85"/>
      <c r="H32" s="247">
        <v>2256</v>
      </c>
      <c r="I32" s="247"/>
      <c r="J32" s="85"/>
      <c r="K32" s="85"/>
      <c r="L32" s="247">
        <v>1808</v>
      </c>
      <c r="M32" s="247"/>
      <c r="N32" s="247"/>
      <c r="Q32" s="85"/>
      <c r="R32" s="85"/>
      <c r="S32" s="301">
        <v>8895</v>
      </c>
      <c r="T32" s="301"/>
      <c r="U32" s="85"/>
      <c r="V32" s="85"/>
      <c r="X32" s="301">
        <v>7890</v>
      </c>
      <c r="Y32" s="301"/>
      <c r="Z32" s="85"/>
    </row>
    <row r="33" spans="1:26" ht="19.5" customHeight="1" x14ac:dyDescent="0.25">
      <c r="A33" s="75" t="s">
        <v>72</v>
      </c>
      <c r="B33" s="85"/>
      <c r="C33" s="85"/>
      <c r="D33" s="247">
        <v>4428</v>
      </c>
      <c r="E33" s="247"/>
      <c r="F33" s="85"/>
      <c r="G33" s="85"/>
      <c r="H33" s="247">
        <v>2577</v>
      </c>
      <c r="I33" s="247"/>
      <c r="J33" s="85"/>
      <c r="K33" s="85"/>
      <c r="L33" s="247">
        <v>1851</v>
      </c>
      <c r="M33" s="247"/>
      <c r="N33" s="247"/>
      <c r="O33" s="85"/>
      <c r="P33" s="85"/>
      <c r="Q33" s="85"/>
      <c r="R33" s="85"/>
      <c r="S33" s="301">
        <v>9156</v>
      </c>
      <c r="T33" s="301"/>
      <c r="U33" s="85"/>
      <c r="V33" s="85"/>
      <c r="X33" s="301">
        <v>8556</v>
      </c>
      <c r="Y33" s="301"/>
      <c r="Z33" s="85"/>
    </row>
    <row r="34" spans="1:26" ht="19.5" customHeight="1" x14ac:dyDescent="0.25">
      <c r="A34" s="75" t="s">
        <v>73</v>
      </c>
      <c r="B34" s="85"/>
      <c r="C34" s="85"/>
      <c r="D34" s="247">
        <v>4117</v>
      </c>
      <c r="E34" s="247"/>
      <c r="F34" s="85"/>
      <c r="G34" s="85"/>
      <c r="H34" s="247">
        <v>2378</v>
      </c>
      <c r="I34" s="247"/>
      <c r="J34" s="85"/>
      <c r="K34" s="85"/>
      <c r="L34" s="247">
        <v>1739</v>
      </c>
      <c r="M34" s="247"/>
      <c r="N34" s="247"/>
      <c r="O34" s="85"/>
      <c r="P34" s="85"/>
      <c r="Q34" s="85"/>
      <c r="R34" s="85"/>
      <c r="S34" s="301">
        <v>8266</v>
      </c>
      <c r="T34" s="301"/>
      <c r="U34" s="85"/>
      <c r="V34" s="85"/>
      <c r="X34" s="301">
        <v>8053</v>
      </c>
      <c r="Y34" s="301"/>
      <c r="Z34" s="85"/>
    </row>
    <row r="35" spans="1:26" ht="19.5" customHeight="1" x14ac:dyDescent="0.25">
      <c r="A35" s="75" t="s">
        <v>74</v>
      </c>
      <c r="B35" s="85"/>
      <c r="C35" s="85"/>
      <c r="D35" s="247">
        <v>5359</v>
      </c>
      <c r="E35" s="247"/>
      <c r="F35" s="85"/>
      <c r="G35" s="85"/>
      <c r="H35" s="247">
        <v>3126</v>
      </c>
      <c r="I35" s="247"/>
      <c r="J35" s="85"/>
      <c r="K35" s="85"/>
      <c r="L35" s="247">
        <v>2233</v>
      </c>
      <c r="M35" s="247"/>
      <c r="N35" s="247"/>
      <c r="O35" s="85"/>
      <c r="P35" s="85"/>
      <c r="Q35" s="85"/>
      <c r="R35" s="85"/>
      <c r="S35" s="301">
        <v>10665</v>
      </c>
      <c r="T35" s="301"/>
      <c r="U35" s="85"/>
      <c r="V35" s="85"/>
      <c r="X35" s="301">
        <v>10882</v>
      </c>
      <c r="Y35" s="301"/>
      <c r="Z35" s="85"/>
    </row>
    <row r="36" spans="1:26" ht="19.5" customHeight="1" x14ac:dyDescent="0.25">
      <c r="A36" s="75" t="s">
        <v>75</v>
      </c>
      <c r="B36" s="85"/>
      <c r="C36" s="85"/>
      <c r="D36" s="247">
        <v>4710</v>
      </c>
      <c r="E36" s="247"/>
      <c r="F36" s="85"/>
      <c r="G36" s="85"/>
      <c r="H36" s="247">
        <v>2712</v>
      </c>
      <c r="I36" s="247"/>
      <c r="J36" s="85"/>
      <c r="K36" s="85"/>
      <c r="L36" s="247">
        <v>1998</v>
      </c>
      <c r="M36" s="247"/>
      <c r="N36" s="247"/>
      <c r="O36" s="85"/>
      <c r="P36" s="85"/>
      <c r="Q36" s="85"/>
      <c r="R36" s="85"/>
      <c r="S36" s="301">
        <v>9638</v>
      </c>
      <c r="T36" s="301"/>
      <c r="U36" s="85"/>
      <c r="V36" s="85"/>
      <c r="X36" s="301">
        <v>9753</v>
      </c>
      <c r="Y36" s="301"/>
      <c r="Z36" s="85"/>
    </row>
    <row r="37" spans="1:26" ht="19.5" customHeight="1" x14ac:dyDescent="0.25">
      <c r="A37" s="75" t="s">
        <v>76</v>
      </c>
      <c r="B37" s="85"/>
      <c r="C37" s="85"/>
      <c r="D37" s="247">
        <v>4565</v>
      </c>
      <c r="E37" s="247"/>
      <c r="F37" s="85"/>
      <c r="G37" s="85"/>
      <c r="H37" s="247">
        <v>2706</v>
      </c>
      <c r="I37" s="247"/>
      <c r="J37" s="85"/>
      <c r="K37" s="85"/>
      <c r="L37" s="247">
        <v>1859</v>
      </c>
      <c r="M37" s="247"/>
      <c r="N37" s="247"/>
      <c r="O37" s="85"/>
      <c r="P37" s="85"/>
      <c r="Q37" s="85"/>
      <c r="R37" s="85"/>
      <c r="S37" s="301">
        <v>9928</v>
      </c>
      <c r="T37" s="301"/>
      <c r="U37" s="85"/>
      <c r="V37" s="85"/>
      <c r="X37" s="301">
        <v>10007</v>
      </c>
      <c r="Y37" s="301"/>
      <c r="Z37" s="85"/>
    </row>
    <row r="38" spans="1:26" ht="19.5" customHeight="1" x14ac:dyDescent="0.25">
      <c r="A38" s="75" t="s">
        <v>77</v>
      </c>
      <c r="B38" s="85"/>
      <c r="C38" s="85"/>
      <c r="D38" s="247">
        <v>4991</v>
      </c>
      <c r="E38" s="247"/>
      <c r="F38" s="85"/>
      <c r="G38" s="85"/>
      <c r="H38" s="247">
        <v>3047</v>
      </c>
      <c r="I38" s="247"/>
      <c r="J38" s="85"/>
      <c r="K38" s="85"/>
      <c r="L38" s="247">
        <v>1944</v>
      </c>
      <c r="M38" s="247"/>
      <c r="N38" s="247"/>
      <c r="O38" s="85"/>
      <c r="P38" s="85"/>
      <c r="Q38" s="85"/>
      <c r="R38" s="85"/>
      <c r="S38" s="301">
        <v>11891</v>
      </c>
      <c r="T38" s="301"/>
      <c r="U38" s="85"/>
      <c r="V38" s="85"/>
      <c r="X38" s="301">
        <v>10441</v>
      </c>
      <c r="Y38" s="301"/>
      <c r="Z38" s="85"/>
    </row>
    <row r="39" spans="1:26" ht="19.5" customHeight="1" x14ac:dyDescent="0.25">
      <c r="A39" s="75" t="s">
        <v>78</v>
      </c>
      <c r="B39" s="85"/>
      <c r="C39" s="85"/>
      <c r="D39" s="247">
        <v>4833</v>
      </c>
      <c r="E39" s="247"/>
      <c r="F39" s="85"/>
      <c r="G39" s="85"/>
      <c r="H39" s="247">
        <v>2795</v>
      </c>
      <c r="I39" s="247"/>
      <c r="J39" s="85"/>
      <c r="K39" s="85"/>
      <c r="L39" s="247">
        <v>2038</v>
      </c>
      <c r="M39" s="247"/>
      <c r="N39" s="247"/>
      <c r="O39" s="85"/>
      <c r="P39" s="85"/>
      <c r="Q39" s="85"/>
      <c r="R39" s="85"/>
      <c r="S39" s="301">
        <v>9500</v>
      </c>
      <c r="T39" s="301"/>
      <c r="U39" s="85"/>
      <c r="V39" s="85"/>
      <c r="X39" s="301">
        <v>8893</v>
      </c>
      <c r="Y39" s="301"/>
      <c r="Z39" s="85"/>
    </row>
    <row r="40" spans="1:26" ht="19.5" customHeight="1" x14ac:dyDescent="0.25">
      <c r="A40" s="75" t="s">
        <v>79</v>
      </c>
      <c r="B40" s="85"/>
      <c r="C40" s="85"/>
      <c r="D40" s="247">
        <v>4192</v>
      </c>
      <c r="E40" s="247"/>
      <c r="F40" s="85"/>
      <c r="G40" s="85"/>
      <c r="H40" s="247">
        <v>2420</v>
      </c>
      <c r="I40" s="247"/>
      <c r="J40" s="85"/>
      <c r="K40" s="85"/>
      <c r="L40" s="247">
        <v>1772</v>
      </c>
      <c r="M40" s="247"/>
      <c r="N40" s="247"/>
      <c r="O40" s="85"/>
      <c r="P40" s="85"/>
      <c r="Q40" s="85"/>
      <c r="R40" s="85"/>
      <c r="S40" s="301">
        <v>7921</v>
      </c>
      <c r="T40" s="301"/>
      <c r="U40" s="85"/>
      <c r="V40" s="85"/>
      <c r="X40" s="301">
        <v>8126</v>
      </c>
      <c r="Y40" s="301"/>
      <c r="Z40" s="85"/>
    </row>
    <row r="41" spans="1:26" ht="30" customHeight="1" x14ac:dyDescent="0.25">
      <c r="A41" s="80" t="s">
        <v>372</v>
      </c>
      <c r="B41" s="224"/>
      <c r="C41" s="224"/>
      <c r="D41" s="278">
        <v>54326</v>
      </c>
      <c r="E41" s="314"/>
      <c r="F41" s="224"/>
      <c r="G41" s="224"/>
      <c r="H41" s="278">
        <v>31197</v>
      </c>
      <c r="I41" s="314"/>
      <c r="J41" s="224"/>
      <c r="K41" s="224"/>
      <c r="L41" s="278">
        <v>23129</v>
      </c>
      <c r="M41" s="278"/>
      <c r="N41" s="278"/>
      <c r="O41" s="224"/>
      <c r="P41" s="224"/>
      <c r="Q41" s="85"/>
      <c r="R41" s="85"/>
      <c r="S41" s="278">
        <v>112113</v>
      </c>
      <c r="T41" s="278"/>
      <c r="U41" s="85"/>
      <c r="V41" s="224"/>
      <c r="X41" s="312">
        <v>107598</v>
      </c>
      <c r="Y41" s="312"/>
      <c r="Z41" s="224"/>
    </row>
    <row r="42" spans="1:26" ht="15.75" customHeight="1" x14ac:dyDescent="0.25"/>
    <row r="43" spans="1:26" x14ac:dyDescent="0.25">
      <c r="A43" s="16" t="s">
        <v>80</v>
      </c>
    </row>
  </sheetData>
  <mergeCells count="163">
    <mergeCell ref="D41:E41"/>
    <mergeCell ref="H41:I41"/>
    <mergeCell ref="L41:N41"/>
    <mergeCell ref="S41:T41"/>
    <mergeCell ref="X41:Y41"/>
    <mergeCell ref="D39:E39"/>
    <mergeCell ref="H39:I39"/>
    <mergeCell ref="L39:N39"/>
    <mergeCell ref="S39:T39"/>
    <mergeCell ref="X39:Y39"/>
    <mergeCell ref="D40:E40"/>
    <mergeCell ref="H40:I40"/>
    <mergeCell ref="L40:N40"/>
    <mergeCell ref="S40:T40"/>
    <mergeCell ref="X40:Y40"/>
    <mergeCell ref="D37:E37"/>
    <mergeCell ref="H37:I37"/>
    <mergeCell ref="L37:N37"/>
    <mergeCell ref="S37:T37"/>
    <mergeCell ref="X37:Y37"/>
    <mergeCell ref="D38:E38"/>
    <mergeCell ref="H38:I38"/>
    <mergeCell ref="L38:N38"/>
    <mergeCell ref="S38:T38"/>
    <mergeCell ref="X38:Y38"/>
    <mergeCell ref="D35:E35"/>
    <mergeCell ref="H35:I35"/>
    <mergeCell ref="L35:N35"/>
    <mergeCell ref="S35:T35"/>
    <mergeCell ref="X35:Y35"/>
    <mergeCell ref="D36:E36"/>
    <mergeCell ref="H36:I36"/>
    <mergeCell ref="L36:N36"/>
    <mergeCell ref="S36:T36"/>
    <mergeCell ref="X36:Y36"/>
    <mergeCell ref="D33:E33"/>
    <mergeCell ref="H33:I33"/>
    <mergeCell ref="L33:N33"/>
    <mergeCell ref="S33:T33"/>
    <mergeCell ref="X33:Y33"/>
    <mergeCell ref="D34:E34"/>
    <mergeCell ref="H34:I34"/>
    <mergeCell ref="L34:N34"/>
    <mergeCell ref="S34:T34"/>
    <mergeCell ref="X34:Y34"/>
    <mergeCell ref="D31:E31"/>
    <mergeCell ref="H31:I31"/>
    <mergeCell ref="L31:N31"/>
    <mergeCell ref="S31:T31"/>
    <mergeCell ref="X31:Y31"/>
    <mergeCell ref="D32:E32"/>
    <mergeCell ref="H32:I32"/>
    <mergeCell ref="L32:N32"/>
    <mergeCell ref="S32:T32"/>
    <mergeCell ref="X32:Y32"/>
    <mergeCell ref="D29:E29"/>
    <mergeCell ref="H29:I29"/>
    <mergeCell ref="L29:N29"/>
    <mergeCell ref="S29:T29"/>
    <mergeCell ref="X29:Y29"/>
    <mergeCell ref="D30:E30"/>
    <mergeCell ref="H30:I30"/>
    <mergeCell ref="L30:N30"/>
    <mergeCell ref="S30:T30"/>
    <mergeCell ref="X30:Y30"/>
    <mergeCell ref="A22:Z22"/>
    <mergeCell ref="B24:P24"/>
    <mergeCell ref="Q24:Z24"/>
    <mergeCell ref="B25:F28"/>
    <mergeCell ref="G25:P25"/>
    <mergeCell ref="Q25:U28"/>
    <mergeCell ref="V25:Z28"/>
    <mergeCell ref="G26:J28"/>
    <mergeCell ref="K26:P28"/>
    <mergeCell ref="C20:D20"/>
    <mergeCell ref="G20:H20"/>
    <mergeCell ref="K20:L20"/>
    <mergeCell ref="P20:Q20"/>
    <mergeCell ref="S20:U20"/>
    <mergeCell ref="W20:Y20"/>
    <mergeCell ref="C19:D19"/>
    <mergeCell ref="G19:H19"/>
    <mergeCell ref="K19:L19"/>
    <mergeCell ref="P19:Q19"/>
    <mergeCell ref="S19:U19"/>
    <mergeCell ref="W19:Y19"/>
    <mergeCell ref="C18:D18"/>
    <mergeCell ref="G18:H18"/>
    <mergeCell ref="K18:L18"/>
    <mergeCell ref="P18:Q18"/>
    <mergeCell ref="S18:U18"/>
    <mergeCell ref="W18:Y18"/>
    <mergeCell ref="C17:D17"/>
    <mergeCell ref="G17:H17"/>
    <mergeCell ref="K17:L17"/>
    <mergeCell ref="P17:Q17"/>
    <mergeCell ref="S17:U17"/>
    <mergeCell ref="W17:Y17"/>
    <mergeCell ref="C16:D16"/>
    <mergeCell ref="G16:H16"/>
    <mergeCell ref="K16:L16"/>
    <mergeCell ref="P16:Q16"/>
    <mergeCell ref="S16:U16"/>
    <mergeCell ref="W16:Y16"/>
    <mergeCell ref="C15:D15"/>
    <mergeCell ref="G15:H15"/>
    <mergeCell ref="K15:L15"/>
    <mergeCell ref="P15:Q15"/>
    <mergeCell ref="S15:U15"/>
    <mergeCell ref="W15:Y15"/>
    <mergeCell ref="C14:D14"/>
    <mergeCell ref="G14:H14"/>
    <mergeCell ref="K14:L14"/>
    <mergeCell ref="P14:Q14"/>
    <mergeCell ref="S14:U14"/>
    <mergeCell ref="W14:Y14"/>
    <mergeCell ref="C13:D13"/>
    <mergeCell ref="G13:H13"/>
    <mergeCell ref="K13:L13"/>
    <mergeCell ref="P13:Q13"/>
    <mergeCell ref="S13:U13"/>
    <mergeCell ref="W13:Y13"/>
    <mergeCell ref="C12:D12"/>
    <mergeCell ref="G12:H12"/>
    <mergeCell ref="K12:L12"/>
    <mergeCell ref="P12:Q12"/>
    <mergeCell ref="S12:U12"/>
    <mergeCell ref="W12:Y12"/>
    <mergeCell ref="C11:D11"/>
    <mergeCell ref="G11:H11"/>
    <mergeCell ref="K11:L11"/>
    <mergeCell ref="P11:Q11"/>
    <mergeCell ref="S11:U11"/>
    <mergeCell ref="W11:Y11"/>
    <mergeCell ref="C10:D10"/>
    <mergeCell ref="G10:H10"/>
    <mergeCell ref="K10:L10"/>
    <mergeCell ref="P10:Q10"/>
    <mergeCell ref="S10:U10"/>
    <mergeCell ref="W10:Y10"/>
    <mergeCell ref="C9:D9"/>
    <mergeCell ref="G9:H9"/>
    <mergeCell ref="K9:L9"/>
    <mergeCell ref="P9:Q9"/>
    <mergeCell ref="S9:U9"/>
    <mergeCell ref="W9:Y9"/>
    <mergeCell ref="W6:Z7"/>
    <mergeCell ref="C8:D8"/>
    <mergeCell ref="G8:H8"/>
    <mergeCell ref="K8:L8"/>
    <mergeCell ref="P8:Q8"/>
    <mergeCell ref="S8:U8"/>
    <mergeCell ref="W8:Y8"/>
    <mergeCell ref="A1:Z1"/>
    <mergeCell ref="B3:Z3"/>
    <mergeCell ref="B4:I5"/>
    <mergeCell ref="J4:R5"/>
    <mergeCell ref="S4:Z5"/>
    <mergeCell ref="B6:E7"/>
    <mergeCell ref="F6:I7"/>
    <mergeCell ref="J6:M7"/>
    <mergeCell ref="N6:R7"/>
    <mergeCell ref="S6:V7"/>
  </mergeCells>
  <printOptions horizontalCentered="1"/>
  <pageMargins left="0.59055118110236227" right="0.59055118110236227" top="0.78740157480314965" bottom="0.19685039370078741" header="0.51181102362204722" footer="0.51181102362204722"/>
  <pageSetup paperSize="9" scale="97" orientation="portrait" r:id="rId1"/>
  <headerFooter alignWithMargins="0">
    <oddHeader>&amp;C&amp;8- 8 -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opLeftCell="A19" zoomScaleNormal="100" workbookViewId="0">
      <selection activeCell="A73" sqref="A73:J73"/>
    </sheetView>
  </sheetViews>
  <sheetFormatPr baseColWidth="10" defaultColWidth="11.42578125" defaultRowHeight="13.5" x14ac:dyDescent="0.25"/>
  <cols>
    <col min="1" max="1" width="3" style="16" customWidth="1"/>
    <col min="2" max="2" width="5.140625" style="16" customWidth="1"/>
    <col min="3" max="4" width="2.5703125" style="16" customWidth="1"/>
    <col min="5" max="5" width="16.140625" style="16" customWidth="1"/>
    <col min="6" max="16384" width="11.42578125" style="16"/>
  </cols>
  <sheetData>
    <row r="1" spans="1:9" x14ac:dyDescent="0.25">
      <c r="A1" s="40" t="s">
        <v>374</v>
      </c>
      <c r="B1" s="41"/>
      <c r="C1" s="41"/>
      <c r="D1" s="41"/>
      <c r="E1" s="41"/>
      <c r="F1" s="41"/>
      <c r="G1" s="41"/>
      <c r="H1" s="41"/>
      <c r="I1" s="41"/>
    </row>
    <row r="3" spans="1:9" x14ac:dyDescent="0.25">
      <c r="A3" s="88" t="s">
        <v>122</v>
      </c>
      <c r="B3" s="88"/>
      <c r="C3" s="88"/>
      <c r="D3" s="88"/>
      <c r="E3" s="89"/>
      <c r="F3" s="315" t="s">
        <v>336</v>
      </c>
      <c r="G3" s="251"/>
      <c r="H3" s="251"/>
      <c r="I3" s="251"/>
    </row>
    <row r="4" spans="1:9" x14ac:dyDescent="0.25">
      <c r="A4" s="41" t="s">
        <v>123</v>
      </c>
      <c r="B4" s="41"/>
      <c r="C4" s="41"/>
      <c r="D4" s="41"/>
      <c r="E4" s="48" t="s">
        <v>124</v>
      </c>
      <c r="F4" s="299"/>
      <c r="G4" s="316"/>
      <c r="H4" s="316"/>
      <c r="I4" s="316"/>
    </row>
    <row r="5" spans="1:9" x14ac:dyDescent="0.25">
      <c r="A5" s="66" t="s">
        <v>125</v>
      </c>
      <c r="B5" s="66"/>
      <c r="C5" s="66"/>
      <c r="D5" s="66"/>
      <c r="E5" s="67"/>
      <c r="F5" s="71" t="s">
        <v>312</v>
      </c>
      <c r="G5" s="71" t="s">
        <v>126</v>
      </c>
      <c r="H5" s="71" t="s">
        <v>127</v>
      </c>
      <c r="I5" s="70" t="s">
        <v>128</v>
      </c>
    </row>
    <row r="6" spans="1:9" ht="21" customHeight="1" x14ac:dyDescent="0.25">
      <c r="A6" s="317" t="s">
        <v>124</v>
      </c>
      <c r="B6" s="317"/>
      <c r="C6" s="317"/>
      <c r="D6" s="317"/>
      <c r="E6" s="317"/>
      <c r="F6" s="317"/>
      <c r="G6" s="317"/>
      <c r="H6" s="317"/>
      <c r="I6" s="317"/>
    </row>
    <row r="7" spans="1:9" ht="12" customHeight="1" x14ac:dyDescent="0.25">
      <c r="B7" s="85" t="s">
        <v>129</v>
      </c>
      <c r="C7" s="16">
        <v>5</v>
      </c>
      <c r="D7" s="75"/>
      <c r="E7" s="76">
        <v>2335</v>
      </c>
      <c r="F7" s="76">
        <v>2335</v>
      </c>
      <c r="G7" s="76" t="s">
        <v>98</v>
      </c>
      <c r="H7" s="76" t="s">
        <v>98</v>
      </c>
      <c r="I7" s="76" t="s">
        <v>98</v>
      </c>
    </row>
    <row r="8" spans="1:9" ht="12" customHeight="1" x14ac:dyDescent="0.25">
      <c r="A8" s="16">
        <v>5</v>
      </c>
      <c r="B8" s="33" t="s">
        <v>98</v>
      </c>
      <c r="C8" s="16">
        <v>10</v>
      </c>
      <c r="D8" s="75"/>
      <c r="E8" s="76">
        <v>2233</v>
      </c>
      <c r="F8" s="76">
        <v>2233</v>
      </c>
      <c r="G8" s="76" t="s">
        <v>98</v>
      </c>
      <c r="H8" s="76" t="s">
        <v>98</v>
      </c>
      <c r="I8" s="76" t="s">
        <v>98</v>
      </c>
    </row>
    <row r="9" spans="1:9" ht="12" customHeight="1" x14ac:dyDescent="0.25">
      <c r="A9" s="16">
        <v>10</v>
      </c>
      <c r="B9" s="33" t="s">
        <v>98</v>
      </c>
      <c r="C9" s="16">
        <v>15</v>
      </c>
      <c r="D9" s="75"/>
      <c r="E9" s="76">
        <v>1917</v>
      </c>
      <c r="F9" s="76">
        <v>1917</v>
      </c>
      <c r="G9" s="76" t="s">
        <v>98</v>
      </c>
      <c r="H9" s="76" t="s">
        <v>98</v>
      </c>
      <c r="I9" s="76" t="s">
        <v>98</v>
      </c>
    </row>
    <row r="10" spans="1:9" ht="12" customHeight="1" x14ac:dyDescent="0.25">
      <c r="A10" s="16">
        <v>15</v>
      </c>
      <c r="B10" s="33" t="s">
        <v>98</v>
      </c>
      <c r="C10" s="16">
        <v>20</v>
      </c>
      <c r="D10" s="75"/>
      <c r="E10" s="76">
        <v>4555</v>
      </c>
      <c r="F10" s="76">
        <v>4535</v>
      </c>
      <c r="G10" s="76" t="s">
        <v>219</v>
      </c>
      <c r="H10" s="76" t="s">
        <v>98</v>
      </c>
      <c r="I10" s="76" t="s">
        <v>219</v>
      </c>
    </row>
    <row r="11" spans="1:9" ht="12" customHeight="1" x14ac:dyDescent="0.25">
      <c r="A11" s="16">
        <v>20</v>
      </c>
      <c r="B11" s="33" t="s">
        <v>98</v>
      </c>
      <c r="C11" s="16">
        <v>25</v>
      </c>
      <c r="D11" s="75"/>
      <c r="E11" s="76">
        <v>11166</v>
      </c>
      <c r="F11" s="76">
        <v>10876</v>
      </c>
      <c r="G11" s="76">
        <v>284</v>
      </c>
      <c r="H11" s="76" t="s">
        <v>219</v>
      </c>
      <c r="I11" s="76" t="s">
        <v>219</v>
      </c>
    </row>
    <row r="12" spans="1:9" ht="12" customHeight="1" x14ac:dyDescent="0.25">
      <c r="A12" s="16">
        <v>25</v>
      </c>
      <c r="B12" s="33" t="s">
        <v>98</v>
      </c>
      <c r="C12" s="16">
        <v>30</v>
      </c>
      <c r="D12" s="75"/>
      <c r="E12" s="76">
        <v>9389</v>
      </c>
      <c r="F12" s="76">
        <v>8527</v>
      </c>
      <c r="G12" s="76">
        <v>813</v>
      </c>
      <c r="H12" s="76" t="s">
        <v>219</v>
      </c>
      <c r="I12" s="76" t="s">
        <v>219</v>
      </c>
    </row>
    <row r="13" spans="1:9" ht="12" customHeight="1" x14ac:dyDescent="0.25">
      <c r="A13" s="16">
        <v>30</v>
      </c>
      <c r="B13" s="33" t="s">
        <v>98</v>
      </c>
      <c r="C13" s="16">
        <v>35</v>
      </c>
      <c r="D13" s="75"/>
      <c r="E13" s="76">
        <v>5855</v>
      </c>
      <c r="F13" s="76">
        <v>4716</v>
      </c>
      <c r="G13" s="76">
        <v>1028</v>
      </c>
      <c r="H13" s="76">
        <v>3</v>
      </c>
      <c r="I13" s="76">
        <v>108</v>
      </c>
    </row>
    <row r="14" spans="1:9" ht="12" customHeight="1" x14ac:dyDescent="0.25">
      <c r="A14" s="16">
        <v>35</v>
      </c>
      <c r="B14" s="33" t="s">
        <v>98</v>
      </c>
      <c r="C14" s="16">
        <v>40</v>
      </c>
      <c r="D14" s="75"/>
      <c r="E14" s="76">
        <v>4996</v>
      </c>
      <c r="F14" s="76">
        <v>3678</v>
      </c>
      <c r="G14" s="76">
        <v>1101</v>
      </c>
      <c r="H14" s="76">
        <v>9</v>
      </c>
      <c r="I14" s="76">
        <v>208</v>
      </c>
    </row>
    <row r="15" spans="1:9" ht="12" customHeight="1" x14ac:dyDescent="0.25">
      <c r="A15" s="16">
        <v>40</v>
      </c>
      <c r="B15" s="33" t="s">
        <v>98</v>
      </c>
      <c r="C15" s="16">
        <v>45</v>
      </c>
      <c r="D15" s="75"/>
      <c r="E15" s="76">
        <v>3836</v>
      </c>
      <c r="F15" s="76">
        <v>2593</v>
      </c>
      <c r="G15" s="76">
        <v>971</v>
      </c>
      <c r="H15" s="76">
        <v>19</v>
      </c>
      <c r="I15" s="76">
        <v>253</v>
      </c>
    </row>
    <row r="16" spans="1:9" ht="12" customHeight="1" x14ac:dyDescent="0.25">
      <c r="A16" s="16">
        <v>45</v>
      </c>
      <c r="B16" s="33" t="s">
        <v>98</v>
      </c>
      <c r="C16" s="16">
        <v>50</v>
      </c>
      <c r="D16" s="75"/>
      <c r="E16" s="76">
        <v>2947</v>
      </c>
      <c r="F16" s="76">
        <v>1925</v>
      </c>
      <c r="G16" s="76">
        <v>737</v>
      </c>
      <c r="H16" s="76">
        <v>21</v>
      </c>
      <c r="I16" s="76">
        <v>264</v>
      </c>
    </row>
    <row r="17" spans="1:9" ht="12" customHeight="1" x14ac:dyDescent="0.25">
      <c r="A17" s="16">
        <v>50</v>
      </c>
      <c r="B17" s="33" t="s">
        <v>98</v>
      </c>
      <c r="C17" s="16">
        <v>55</v>
      </c>
      <c r="D17" s="75"/>
      <c r="E17" s="76">
        <v>2319</v>
      </c>
      <c r="F17" s="76">
        <v>1370</v>
      </c>
      <c r="G17" s="76">
        <v>629</v>
      </c>
      <c r="H17" s="76">
        <v>33</v>
      </c>
      <c r="I17" s="76">
        <v>287</v>
      </c>
    </row>
    <row r="18" spans="1:9" ht="12" customHeight="1" x14ac:dyDescent="0.25">
      <c r="A18" s="16">
        <v>55</v>
      </c>
      <c r="B18" s="33" t="s">
        <v>98</v>
      </c>
      <c r="C18" s="16">
        <v>60</v>
      </c>
      <c r="D18" s="75"/>
      <c r="E18" s="76">
        <v>1797</v>
      </c>
      <c r="F18" s="76">
        <v>912</v>
      </c>
      <c r="G18" s="76">
        <v>517</v>
      </c>
      <c r="H18" s="76">
        <v>59</v>
      </c>
      <c r="I18" s="76">
        <v>309</v>
      </c>
    </row>
    <row r="19" spans="1:9" ht="12" customHeight="1" x14ac:dyDescent="0.25">
      <c r="A19" s="16">
        <v>60</v>
      </c>
      <c r="B19" s="33" t="s">
        <v>98</v>
      </c>
      <c r="C19" s="16">
        <v>65</v>
      </c>
      <c r="D19" s="75"/>
      <c r="E19" s="76">
        <v>1498</v>
      </c>
      <c r="F19" s="76">
        <v>610</v>
      </c>
      <c r="G19" s="76">
        <v>499</v>
      </c>
      <c r="H19" s="76">
        <v>91</v>
      </c>
      <c r="I19" s="76">
        <v>298</v>
      </c>
    </row>
    <row r="20" spans="1:9" ht="12" customHeight="1" x14ac:dyDescent="0.25">
      <c r="A20" s="16">
        <v>65</v>
      </c>
      <c r="B20" s="33" t="s">
        <v>98</v>
      </c>
      <c r="C20" s="16">
        <v>70</v>
      </c>
      <c r="D20" s="75"/>
      <c r="E20" s="76">
        <v>1057</v>
      </c>
      <c r="F20" s="76">
        <v>332</v>
      </c>
      <c r="G20" s="76">
        <v>409</v>
      </c>
      <c r="H20" s="76">
        <v>97</v>
      </c>
      <c r="I20" s="76">
        <v>219</v>
      </c>
    </row>
    <row r="21" spans="1:9" ht="12" customHeight="1" x14ac:dyDescent="0.25">
      <c r="A21" s="16">
        <v>70</v>
      </c>
      <c r="B21" s="33" t="s">
        <v>98</v>
      </c>
      <c r="C21" s="16">
        <v>75</v>
      </c>
      <c r="D21" s="75"/>
      <c r="E21" s="76">
        <v>634</v>
      </c>
      <c r="F21" s="76">
        <v>191</v>
      </c>
      <c r="G21" s="76">
        <v>224</v>
      </c>
      <c r="H21" s="76">
        <v>111</v>
      </c>
      <c r="I21" s="76">
        <v>108</v>
      </c>
    </row>
    <row r="22" spans="1:9" ht="12" customHeight="1" x14ac:dyDescent="0.25">
      <c r="A22" s="16">
        <v>75</v>
      </c>
      <c r="B22" s="33" t="s">
        <v>98</v>
      </c>
      <c r="C22" s="16">
        <v>80</v>
      </c>
      <c r="D22" s="75"/>
      <c r="E22" s="76">
        <v>348</v>
      </c>
      <c r="F22" s="76">
        <v>89</v>
      </c>
      <c r="G22" s="76">
        <v>106</v>
      </c>
      <c r="H22" s="76">
        <v>99</v>
      </c>
      <c r="I22" s="76">
        <v>54</v>
      </c>
    </row>
    <row r="23" spans="1:9" ht="12" customHeight="1" x14ac:dyDescent="0.25">
      <c r="A23" s="16">
        <v>80</v>
      </c>
      <c r="B23" s="33" t="s">
        <v>98</v>
      </c>
      <c r="C23" s="16">
        <v>85</v>
      </c>
      <c r="D23" s="75"/>
      <c r="E23" s="76">
        <v>387</v>
      </c>
      <c r="F23" s="76">
        <v>47</v>
      </c>
      <c r="G23" s="76">
        <v>120</v>
      </c>
      <c r="H23" s="76">
        <v>181</v>
      </c>
      <c r="I23" s="76">
        <v>39</v>
      </c>
    </row>
    <row r="24" spans="1:9" ht="12" customHeight="1" x14ac:dyDescent="0.25">
      <c r="A24" s="16">
        <v>85</v>
      </c>
      <c r="B24" s="33" t="s">
        <v>98</v>
      </c>
      <c r="C24" s="16">
        <v>90</v>
      </c>
      <c r="D24" s="75"/>
      <c r="E24" s="76">
        <v>328</v>
      </c>
      <c r="F24" s="76">
        <v>33</v>
      </c>
      <c r="G24" s="76">
        <v>71</v>
      </c>
      <c r="H24" s="76">
        <v>197</v>
      </c>
      <c r="I24" s="76">
        <v>27</v>
      </c>
    </row>
    <row r="25" spans="1:9" ht="12" customHeight="1" x14ac:dyDescent="0.25">
      <c r="A25" s="16">
        <v>90</v>
      </c>
      <c r="B25" s="38" t="s">
        <v>130</v>
      </c>
      <c r="D25" s="75"/>
      <c r="E25" s="76">
        <v>190</v>
      </c>
      <c r="F25" s="76">
        <v>11</v>
      </c>
      <c r="G25" s="76" t="s">
        <v>219</v>
      </c>
      <c r="H25" s="76">
        <v>138</v>
      </c>
      <c r="I25" s="76" t="s">
        <v>219</v>
      </c>
    </row>
    <row r="26" spans="1:9" ht="6.75" customHeight="1" x14ac:dyDescent="0.25">
      <c r="B26" s="85"/>
      <c r="D26" s="75"/>
      <c r="E26" s="76"/>
      <c r="F26" s="76"/>
      <c r="G26" s="76"/>
      <c r="H26" s="76"/>
      <c r="I26" s="76">
        <v>0</v>
      </c>
    </row>
    <row r="27" spans="1:9" ht="12" customHeight="1" x14ac:dyDescent="0.25">
      <c r="A27" s="28" t="s">
        <v>124</v>
      </c>
      <c r="B27" s="85"/>
      <c r="D27" s="75"/>
      <c r="E27" s="81">
        <v>57787</v>
      </c>
      <c r="F27" s="81">
        <v>46930</v>
      </c>
      <c r="G27" s="81">
        <v>7559</v>
      </c>
      <c r="H27" s="81">
        <v>1064</v>
      </c>
      <c r="I27" s="81">
        <v>2234</v>
      </c>
    </row>
    <row r="28" spans="1:9" ht="21" customHeight="1" x14ac:dyDescent="0.25">
      <c r="A28" s="318" t="s">
        <v>59</v>
      </c>
      <c r="B28" s="318"/>
      <c r="C28" s="318"/>
      <c r="D28" s="318"/>
      <c r="E28" s="318"/>
      <c r="F28" s="318"/>
      <c r="G28" s="318"/>
      <c r="H28" s="318"/>
      <c r="I28" s="318"/>
    </row>
    <row r="29" spans="1:9" ht="12" customHeight="1" x14ac:dyDescent="0.25">
      <c r="B29" s="85" t="s">
        <v>129</v>
      </c>
      <c r="C29" s="16">
        <v>5</v>
      </c>
      <c r="D29" s="75"/>
      <c r="E29" s="76">
        <v>1188</v>
      </c>
      <c r="F29" s="76">
        <v>1188</v>
      </c>
      <c r="G29" s="76" t="s">
        <v>98</v>
      </c>
      <c r="H29" s="76" t="s">
        <v>98</v>
      </c>
      <c r="I29" s="76" t="s">
        <v>98</v>
      </c>
    </row>
    <row r="30" spans="1:9" ht="12" customHeight="1" x14ac:dyDescent="0.25">
      <c r="A30" s="16">
        <v>5</v>
      </c>
      <c r="B30" s="33" t="s">
        <v>98</v>
      </c>
      <c r="C30" s="16">
        <v>10</v>
      </c>
      <c r="D30" s="75"/>
      <c r="E30" s="76">
        <v>1151</v>
      </c>
      <c r="F30" s="76">
        <v>1151</v>
      </c>
      <c r="G30" s="76" t="s">
        <v>98</v>
      </c>
      <c r="H30" s="76" t="s">
        <v>98</v>
      </c>
      <c r="I30" s="76" t="s">
        <v>98</v>
      </c>
    </row>
    <row r="31" spans="1:9" ht="12" customHeight="1" x14ac:dyDescent="0.25">
      <c r="A31" s="16">
        <v>10</v>
      </c>
      <c r="B31" s="33" t="s">
        <v>98</v>
      </c>
      <c r="C31" s="16">
        <v>15</v>
      </c>
      <c r="D31" s="75"/>
      <c r="E31" s="76">
        <v>1024</v>
      </c>
      <c r="F31" s="76">
        <v>1024</v>
      </c>
      <c r="G31" s="76" t="s">
        <v>98</v>
      </c>
      <c r="H31" s="76" t="s">
        <v>98</v>
      </c>
      <c r="I31" s="76" t="s">
        <v>98</v>
      </c>
    </row>
    <row r="32" spans="1:9" ht="12" customHeight="1" x14ac:dyDescent="0.25">
      <c r="A32" s="16">
        <v>15</v>
      </c>
      <c r="B32" s="33" t="s">
        <v>98</v>
      </c>
      <c r="C32" s="16">
        <v>20</v>
      </c>
      <c r="D32" s="75"/>
      <c r="E32" s="76">
        <v>2512</v>
      </c>
      <c r="F32" s="76" t="s">
        <v>219</v>
      </c>
      <c r="G32" s="76" t="s">
        <v>219</v>
      </c>
      <c r="H32" s="76" t="s">
        <v>98</v>
      </c>
      <c r="I32" s="76" t="s">
        <v>98</v>
      </c>
    </row>
    <row r="33" spans="1:9" ht="12" customHeight="1" x14ac:dyDescent="0.25">
      <c r="A33" s="16">
        <v>20</v>
      </c>
      <c r="B33" s="33" t="s">
        <v>98</v>
      </c>
      <c r="C33" s="16">
        <v>25</v>
      </c>
      <c r="D33" s="75"/>
      <c r="E33" s="76">
        <v>6073</v>
      </c>
      <c r="F33" s="76">
        <v>5995</v>
      </c>
      <c r="G33" s="76">
        <v>78</v>
      </c>
      <c r="H33" s="76" t="s">
        <v>98</v>
      </c>
      <c r="I33" s="76" t="s">
        <v>98</v>
      </c>
    </row>
    <row r="34" spans="1:9" ht="12" customHeight="1" x14ac:dyDescent="0.25">
      <c r="A34" s="16">
        <v>25</v>
      </c>
      <c r="B34" s="33" t="s">
        <v>98</v>
      </c>
      <c r="C34" s="16">
        <v>30</v>
      </c>
      <c r="D34" s="75"/>
      <c r="E34" s="76">
        <v>5673</v>
      </c>
      <c r="F34" s="76">
        <v>5391</v>
      </c>
      <c r="G34" s="76">
        <v>265</v>
      </c>
      <c r="H34" s="76" t="s">
        <v>219</v>
      </c>
      <c r="I34" s="76" t="s">
        <v>219</v>
      </c>
    </row>
    <row r="35" spans="1:9" ht="12" customHeight="1" x14ac:dyDescent="0.25">
      <c r="A35" s="16">
        <v>30</v>
      </c>
      <c r="B35" s="33" t="s">
        <v>98</v>
      </c>
      <c r="C35" s="16">
        <v>35</v>
      </c>
      <c r="D35" s="75"/>
      <c r="E35" s="76">
        <v>3697</v>
      </c>
      <c r="F35" s="76">
        <v>3139</v>
      </c>
      <c r="G35" s="76">
        <v>510</v>
      </c>
      <c r="H35" s="76" t="s">
        <v>219</v>
      </c>
      <c r="I35" s="76" t="s">
        <v>219</v>
      </c>
    </row>
    <row r="36" spans="1:9" ht="12" customHeight="1" x14ac:dyDescent="0.25">
      <c r="A36" s="16">
        <v>35</v>
      </c>
      <c r="B36" s="33" t="s">
        <v>98</v>
      </c>
      <c r="C36" s="16">
        <v>40</v>
      </c>
      <c r="D36" s="75"/>
      <c r="E36" s="76">
        <v>3078</v>
      </c>
      <c r="F36" s="76">
        <v>2414</v>
      </c>
      <c r="G36" s="76">
        <v>570</v>
      </c>
      <c r="H36" s="76" t="s">
        <v>219</v>
      </c>
      <c r="I36" s="76" t="s">
        <v>219</v>
      </c>
    </row>
    <row r="37" spans="1:9" ht="12" customHeight="1" x14ac:dyDescent="0.25">
      <c r="A37" s="16">
        <v>40</v>
      </c>
      <c r="B37" s="33" t="s">
        <v>98</v>
      </c>
      <c r="C37" s="16">
        <v>45</v>
      </c>
      <c r="D37" s="75"/>
      <c r="E37" s="76">
        <v>2324</v>
      </c>
      <c r="F37" s="76">
        <v>1634</v>
      </c>
      <c r="G37" s="76">
        <v>557</v>
      </c>
      <c r="H37" s="76">
        <v>7</v>
      </c>
      <c r="I37" s="76">
        <v>126</v>
      </c>
    </row>
    <row r="38" spans="1:9" ht="12" customHeight="1" x14ac:dyDescent="0.25">
      <c r="A38" s="16">
        <v>45</v>
      </c>
      <c r="B38" s="33" t="s">
        <v>98</v>
      </c>
      <c r="C38" s="16">
        <v>50</v>
      </c>
      <c r="D38" s="75"/>
      <c r="E38" s="76">
        <v>1714</v>
      </c>
      <c r="F38" s="76">
        <v>1139</v>
      </c>
      <c r="G38" s="76">
        <v>426</v>
      </c>
      <c r="H38" s="76">
        <v>7</v>
      </c>
      <c r="I38" s="76">
        <v>142</v>
      </c>
    </row>
    <row r="39" spans="1:9" ht="12" customHeight="1" x14ac:dyDescent="0.25">
      <c r="A39" s="16">
        <v>50</v>
      </c>
      <c r="B39" s="33" t="s">
        <v>98</v>
      </c>
      <c r="C39" s="16">
        <v>55</v>
      </c>
      <c r="D39" s="75"/>
      <c r="E39" s="76">
        <v>1274</v>
      </c>
      <c r="F39" s="76">
        <v>766</v>
      </c>
      <c r="G39" s="76">
        <v>358</v>
      </c>
      <c r="H39" s="76">
        <v>8</v>
      </c>
      <c r="I39" s="76">
        <v>142</v>
      </c>
    </row>
    <row r="40" spans="1:9" ht="12" customHeight="1" x14ac:dyDescent="0.25">
      <c r="A40" s="16">
        <v>55</v>
      </c>
      <c r="B40" s="33" t="s">
        <v>98</v>
      </c>
      <c r="C40" s="16">
        <v>60</v>
      </c>
      <c r="D40" s="75"/>
      <c r="E40" s="76">
        <v>954</v>
      </c>
      <c r="F40" s="76">
        <v>500</v>
      </c>
      <c r="G40" s="76">
        <v>293</v>
      </c>
      <c r="H40" s="76">
        <v>17</v>
      </c>
      <c r="I40" s="76">
        <v>144</v>
      </c>
    </row>
    <row r="41" spans="1:9" ht="12" customHeight="1" x14ac:dyDescent="0.25">
      <c r="A41" s="16">
        <v>60</v>
      </c>
      <c r="B41" s="33" t="s">
        <v>98</v>
      </c>
      <c r="C41" s="16">
        <v>65</v>
      </c>
      <c r="D41" s="75"/>
      <c r="E41" s="76">
        <v>818</v>
      </c>
      <c r="F41" s="76">
        <v>342</v>
      </c>
      <c r="G41" s="76">
        <v>291</v>
      </c>
      <c r="H41" s="76">
        <v>19</v>
      </c>
      <c r="I41" s="76">
        <v>166</v>
      </c>
    </row>
    <row r="42" spans="1:9" ht="12" customHeight="1" x14ac:dyDescent="0.25">
      <c r="A42" s="16">
        <v>65</v>
      </c>
      <c r="B42" s="33" t="s">
        <v>98</v>
      </c>
      <c r="C42" s="16">
        <v>70</v>
      </c>
      <c r="D42" s="75"/>
      <c r="E42" s="76">
        <v>546</v>
      </c>
      <c r="F42" s="76">
        <v>145</v>
      </c>
      <c r="G42" s="76">
        <v>243</v>
      </c>
      <c r="H42" s="76">
        <v>26</v>
      </c>
      <c r="I42" s="76">
        <v>132</v>
      </c>
    </row>
    <row r="43" spans="1:9" ht="12" customHeight="1" x14ac:dyDescent="0.25">
      <c r="A43" s="16">
        <v>70</v>
      </c>
      <c r="B43" s="33" t="s">
        <v>98</v>
      </c>
      <c r="C43" s="16">
        <v>75</v>
      </c>
      <c r="D43" s="75"/>
      <c r="E43" s="76">
        <v>285</v>
      </c>
      <c r="F43" s="76">
        <v>72</v>
      </c>
      <c r="G43" s="76">
        <v>128</v>
      </c>
      <c r="H43" s="76">
        <v>23</v>
      </c>
      <c r="I43" s="76">
        <v>62</v>
      </c>
    </row>
    <row r="44" spans="1:9" ht="12" customHeight="1" x14ac:dyDescent="0.25">
      <c r="A44" s="16">
        <v>75</v>
      </c>
      <c r="B44" s="33" t="s">
        <v>98</v>
      </c>
      <c r="C44" s="16">
        <v>80</v>
      </c>
      <c r="D44" s="75"/>
      <c r="E44" s="76">
        <v>148</v>
      </c>
      <c r="F44" s="76">
        <v>36</v>
      </c>
      <c r="G44" s="76">
        <v>65</v>
      </c>
      <c r="H44" s="76">
        <v>21</v>
      </c>
      <c r="I44" s="76">
        <v>26</v>
      </c>
    </row>
    <row r="45" spans="1:9" ht="12" customHeight="1" x14ac:dyDescent="0.25">
      <c r="A45" s="16">
        <v>80</v>
      </c>
      <c r="B45" s="33" t="s">
        <v>98</v>
      </c>
      <c r="C45" s="16">
        <v>85</v>
      </c>
      <c r="D45" s="75"/>
      <c r="E45" s="76">
        <v>124</v>
      </c>
      <c r="F45" s="76">
        <v>14</v>
      </c>
      <c r="G45" s="76">
        <v>60</v>
      </c>
      <c r="H45" s="76">
        <v>41</v>
      </c>
      <c r="I45" s="76">
        <v>9</v>
      </c>
    </row>
    <row r="46" spans="1:9" ht="12" customHeight="1" x14ac:dyDescent="0.25">
      <c r="A46" s="16">
        <v>85</v>
      </c>
      <c r="B46" s="33" t="s">
        <v>98</v>
      </c>
      <c r="C46" s="16">
        <v>90</v>
      </c>
      <c r="D46" s="75"/>
      <c r="E46" s="76">
        <v>94</v>
      </c>
      <c r="F46" s="76">
        <v>7</v>
      </c>
      <c r="G46" s="76">
        <v>42</v>
      </c>
      <c r="H46" s="76">
        <v>34</v>
      </c>
      <c r="I46" s="76">
        <v>11</v>
      </c>
    </row>
    <row r="47" spans="1:9" ht="12" customHeight="1" x14ac:dyDescent="0.25">
      <c r="A47" s="16">
        <v>90</v>
      </c>
      <c r="B47" s="38" t="s">
        <v>130</v>
      </c>
      <c r="D47" s="75"/>
      <c r="E47" s="76">
        <v>56</v>
      </c>
      <c r="F47" s="76" t="s">
        <v>219</v>
      </c>
      <c r="G47" s="76" t="s">
        <v>219</v>
      </c>
      <c r="H47" s="76">
        <v>32</v>
      </c>
      <c r="I47" s="76" t="s">
        <v>98</v>
      </c>
    </row>
    <row r="48" spans="1:9" ht="6.75" customHeight="1" x14ac:dyDescent="0.25">
      <c r="B48" s="85"/>
      <c r="D48" s="75"/>
      <c r="E48" s="76">
        <v>0</v>
      </c>
      <c r="F48" s="76"/>
      <c r="G48" s="76"/>
      <c r="H48" s="76"/>
      <c r="I48" s="76"/>
    </row>
    <row r="49" spans="1:9" ht="12" customHeight="1" x14ac:dyDescent="0.25">
      <c r="A49" s="28" t="s">
        <v>131</v>
      </c>
      <c r="B49" s="85"/>
      <c r="D49" s="75"/>
      <c r="E49" s="81">
        <v>32733</v>
      </c>
      <c r="F49" s="81">
        <v>27471</v>
      </c>
      <c r="G49" s="81">
        <v>3908</v>
      </c>
      <c r="H49" s="81">
        <v>240</v>
      </c>
      <c r="I49" s="81">
        <v>1114</v>
      </c>
    </row>
    <row r="50" spans="1:9" ht="21" customHeight="1" x14ac:dyDescent="0.25">
      <c r="A50" s="318" t="s">
        <v>60</v>
      </c>
      <c r="B50" s="318"/>
      <c r="C50" s="318"/>
      <c r="D50" s="318"/>
      <c r="E50" s="318"/>
      <c r="F50" s="318"/>
      <c r="G50" s="318"/>
      <c r="H50" s="318"/>
      <c r="I50" s="318"/>
    </row>
    <row r="51" spans="1:9" ht="12" customHeight="1" x14ac:dyDescent="0.25">
      <c r="B51" s="85" t="s">
        <v>129</v>
      </c>
      <c r="C51" s="16">
        <v>5</v>
      </c>
      <c r="D51" s="75"/>
      <c r="E51" s="76">
        <v>1147</v>
      </c>
      <c r="F51" s="76">
        <v>1147</v>
      </c>
      <c r="G51" s="76" t="s">
        <v>98</v>
      </c>
      <c r="H51" s="76" t="s">
        <v>98</v>
      </c>
      <c r="I51" s="76" t="s">
        <v>98</v>
      </c>
    </row>
    <row r="52" spans="1:9" ht="12" customHeight="1" x14ac:dyDescent="0.25">
      <c r="A52" s="16">
        <v>5</v>
      </c>
      <c r="B52" s="33" t="s">
        <v>98</v>
      </c>
      <c r="C52" s="16">
        <v>10</v>
      </c>
      <c r="D52" s="75"/>
      <c r="E52" s="76">
        <v>1082</v>
      </c>
      <c r="F52" s="76">
        <v>1082</v>
      </c>
      <c r="G52" s="76" t="s">
        <v>98</v>
      </c>
      <c r="H52" s="76" t="s">
        <v>98</v>
      </c>
      <c r="I52" s="76" t="s">
        <v>98</v>
      </c>
    </row>
    <row r="53" spans="1:9" ht="12" customHeight="1" x14ac:dyDescent="0.25">
      <c r="A53" s="16">
        <v>10</v>
      </c>
      <c r="B53" s="33" t="s">
        <v>98</v>
      </c>
      <c r="C53" s="16">
        <v>15</v>
      </c>
      <c r="D53" s="75"/>
      <c r="E53" s="76">
        <v>893</v>
      </c>
      <c r="F53" s="76">
        <v>893</v>
      </c>
      <c r="G53" s="76" t="s">
        <v>98</v>
      </c>
      <c r="H53" s="76" t="s">
        <v>98</v>
      </c>
      <c r="I53" s="76" t="s">
        <v>98</v>
      </c>
    </row>
    <row r="54" spans="1:9" ht="12" customHeight="1" x14ac:dyDescent="0.25">
      <c r="A54" s="16">
        <v>15</v>
      </c>
      <c r="B54" s="33" t="s">
        <v>98</v>
      </c>
      <c r="C54" s="16">
        <v>20</v>
      </c>
      <c r="D54" s="75"/>
      <c r="E54" s="76">
        <v>2043</v>
      </c>
      <c r="F54" s="76" t="s">
        <v>219</v>
      </c>
      <c r="G54" s="76">
        <v>17</v>
      </c>
      <c r="H54" s="76" t="s">
        <v>98</v>
      </c>
      <c r="I54" s="76" t="s">
        <v>219</v>
      </c>
    </row>
    <row r="55" spans="1:9" ht="12" customHeight="1" x14ac:dyDescent="0.25">
      <c r="A55" s="16">
        <v>20</v>
      </c>
      <c r="B55" s="33" t="s">
        <v>98</v>
      </c>
      <c r="C55" s="16">
        <v>25</v>
      </c>
      <c r="D55" s="75"/>
      <c r="E55" s="76">
        <v>5093</v>
      </c>
      <c r="F55" s="76">
        <v>4881</v>
      </c>
      <c r="G55" s="76">
        <v>206</v>
      </c>
      <c r="H55" s="76" t="s">
        <v>219</v>
      </c>
      <c r="I55" s="76" t="s">
        <v>219</v>
      </c>
    </row>
    <row r="56" spans="1:9" ht="12" customHeight="1" x14ac:dyDescent="0.25">
      <c r="A56" s="16">
        <v>25</v>
      </c>
      <c r="B56" s="33" t="s">
        <v>98</v>
      </c>
      <c r="C56" s="16">
        <v>30</v>
      </c>
      <c r="D56" s="75"/>
      <c r="E56" s="76">
        <v>3716</v>
      </c>
      <c r="F56" s="76">
        <v>3136</v>
      </c>
      <c r="G56" s="76">
        <v>548</v>
      </c>
      <c r="H56" s="76" t="s">
        <v>219</v>
      </c>
      <c r="I56" s="76" t="s">
        <v>219</v>
      </c>
    </row>
    <row r="57" spans="1:9" ht="12" customHeight="1" x14ac:dyDescent="0.25">
      <c r="A57" s="16">
        <v>30</v>
      </c>
      <c r="B57" s="33" t="s">
        <v>98</v>
      </c>
      <c r="C57" s="16">
        <v>35</v>
      </c>
      <c r="D57" s="75"/>
      <c r="E57" s="76">
        <v>2158</v>
      </c>
      <c r="F57" s="76">
        <v>1577</v>
      </c>
      <c r="G57" s="76">
        <v>518</v>
      </c>
      <c r="H57" s="76" t="s">
        <v>219</v>
      </c>
      <c r="I57" s="76" t="s">
        <v>219</v>
      </c>
    </row>
    <row r="58" spans="1:9" ht="12" customHeight="1" x14ac:dyDescent="0.25">
      <c r="A58" s="16">
        <v>35</v>
      </c>
      <c r="B58" s="33" t="s">
        <v>98</v>
      </c>
      <c r="C58" s="16">
        <v>40</v>
      </c>
      <c r="D58" s="75"/>
      <c r="E58" s="76">
        <v>1918</v>
      </c>
      <c r="F58" s="76">
        <v>1264</v>
      </c>
      <c r="G58" s="76">
        <v>531</v>
      </c>
      <c r="H58" s="76" t="s">
        <v>219</v>
      </c>
      <c r="I58" s="76" t="s">
        <v>219</v>
      </c>
    </row>
    <row r="59" spans="1:9" ht="12" customHeight="1" x14ac:dyDescent="0.25">
      <c r="A59" s="16">
        <v>40</v>
      </c>
      <c r="B59" s="33" t="s">
        <v>98</v>
      </c>
      <c r="C59" s="16">
        <v>45</v>
      </c>
      <c r="D59" s="75"/>
      <c r="E59" s="76">
        <v>1512</v>
      </c>
      <c r="F59" s="76">
        <v>959</v>
      </c>
      <c r="G59" s="76">
        <v>414</v>
      </c>
      <c r="H59" s="76">
        <v>12</v>
      </c>
      <c r="I59" s="76">
        <v>127</v>
      </c>
    </row>
    <row r="60" spans="1:9" ht="12" customHeight="1" x14ac:dyDescent="0.25">
      <c r="A60" s="16">
        <v>45</v>
      </c>
      <c r="B60" s="33" t="s">
        <v>98</v>
      </c>
      <c r="C60" s="16">
        <v>50</v>
      </c>
      <c r="D60" s="75"/>
      <c r="E60" s="76">
        <v>1233</v>
      </c>
      <c r="F60" s="76">
        <v>786</v>
      </c>
      <c r="G60" s="76">
        <v>311</v>
      </c>
      <c r="H60" s="76">
        <v>14</v>
      </c>
      <c r="I60" s="76">
        <v>122</v>
      </c>
    </row>
    <row r="61" spans="1:9" ht="12" customHeight="1" x14ac:dyDescent="0.25">
      <c r="A61" s="16">
        <v>50</v>
      </c>
      <c r="B61" s="33" t="s">
        <v>98</v>
      </c>
      <c r="C61" s="16">
        <v>55</v>
      </c>
      <c r="D61" s="75"/>
      <c r="E61" s="76">
        <v>1045</v>
      </c>
      <c r="F61" s="76">
        <v>604</v>
      </c>
      <c r="G61" s="76">
        <v>271</v>
      </c>
      <c r="H61" s="76">
        <v>25</v>
      </c>
      <c r="I61" s="76">
        <v>145</v>
      </c>
    </row>
    <row r="62" spans="1:9" ht="12" customHeight="1" x14ac:dyDescent="0.25">
      <c r="A62" s="16">
        <v>55</v>
      </c>
      <c r="B62" s="33" t="s">
        <v>98</v>
      </c>
      <c r="C62" s="16">
        <v>60</v>
      </c>
      <c r="D62" s="75"/>
      <c r="E62" s="76">
        <v>843</v>
      </c>
      <c r="F62" s="76">
        <v>412</v>
      </c>
      <c r="G62" s="76">
        <v>224</v>
      </c>
      <c r="H62" s="76">
        <v>42</v>
      </c>
      <c r="I62" s="76">
        <v>165</v>
      </c>
    </row>
    <row r="63" spans="1:9" ht="12" customHeight="1" x14ac:dyDescent="0.25">
      <c r="A63" s="16">
        <v>60</v>
      </c>
      <c r="B63" s="33" t="s">
        <v>98</v>
      </c>
      <c r="C63" s="16">
        <v>65</v>
      </c>
      <c r="D63" s="75"/>
      <c r="E63" s="76">
        <v>680</v>
      </c>
      <c r="F63" s="76">
        <v>268</v>
      </c>
      <c r="G63" s="76">
        <v>208</v>
      </c>
      <c r="H63" s="76">
        <v>72</v>
      </c>
      <c r="I63" s="76">
        <v>132</v>
      </c>
    </row>
    <row r="64" spans="1:9" ht="12" customHeight="1" x14ac:dyDescent="0.25">
      <c r="A64" s="16">
        <v>65</v>
      </c>
      <c r="B64" s="33" t="s">
        <v>98</v>
      </c>
      <c r="C64" s="16">
        <v>70</v>
      </c>
      <c r="D64" s="75"/>
      <c r="E64" s="76">
        <v>511</v>
      </c>
      <c r="F64" s="76">
        <v>187</v>
      </c>
      <c r="G64" s="76">
        <v>166</v>
      </c>
      <c r="H64" s="76">
        <v>71</v>
      </c>
      <c r="I64" s="76">
        <v>87</v>
      </c>
    </row>
    <row r="65" spans="1:10" ht="12" customHeight="1" x14ac:dyDescent="0.25">
      <c r="A65" s="16">
        <v>70</v>
      </c>
      <c r="B65" s="33" t="s">
        <v>98</v>
      </c>
      <c r="C65" s="16">
        <v>75</v>
      </c>
      <c r="D65" s="75"/>
      <c r="E65" s="76">
        <v>349</v>
      </c>
      <c r="F65" s="76">
        <v>119</v>
      </c>
      <c r="G65" s="76">
        <v>96</v>
      </c>
      <c r="H65" s="76">
        <v>88</v>
      </c>
      <c r="I65" s="76">
        <v>46</v>
      </c>
    </row>
    <row r="66" spans="1:10" ht="12" customHeight="1" x14ac:dyDescent="0.25">
      <c r="A66" s="16">
        <v>75</v>
      </c>
      <c r="B66" s="33" t="s">
        <v>98</v>
      </c>
      <c r="C66" s="16">
        <v>80</v>
      </c>
      <c r="D66" s="75"/>
      <c r="E66" s="76">
        <v>200</v>
      </c>
      <c r="F66" s="76">
        <v>53</v>
      </c>
      <c r="G66" s="76">
        <v>41</v>
      </c>
      <c r="H66" s="76">
        <v>78</v>
      </c>
      <c r="I66" s="76">
        <v>28</v>
      </c>
    </row>
    <row r="67" spans="1:10" ht="12" customHeight="1" x14ac:dyDescent="0.25">
      <c r="A67" s="16">
        <v>80</v>
      </c>
      <c r="B67" s="33" t="s">
        <v>98</v>
      </c>
      <c r="C67" s="16">
        <v>85</v>
      </c>
      <c r="D67" s="75"/>
      <c r="E67" s="76">
        <v>263</v>
      </c>
      <c r="F67" s="76">
        <v>33</v>
      </c>
      <c r="G67" s="76">
        <v>60</v>
      </c>
      <c r="H67" s="76">
        <v>140</v>
      </c>
      <c r="I67" s="76">
        <v>30</v>
      </c>
    </row>
    <row r="68" spans="1:10" ht="12" customHeight="1" x14ac:dyDescent="0.25">
      <c r="A68" s="16">
        <v>85</v>
      </c>
      <c r="B68" s="33" t="s">
        <v>98</v>
      </c>
      <c r="C68" s="16">
        <v>90</v>
      </c>
      <c r="D68" s="75"/>
      <c r="E68" s="76">
        <v>234</v>
      </c>
      <c r="F68" s="76">
        <v>26</v>
      </c>
      <c r="G68" s="76">
        <v>29</v>
      </c>
      <c r="H68" s="76">
        <v>163</v>
      </c>
      <c r="I68" s="76">
        <v>16</v>
      </c>
    </row>
    <row r="69" spans="1:10" ht="12" customHeight="1" x14ac:dyDescent="0.25">
      <c r="A69" s="16">
        <v>90</v>
      </c>
      <c r="B69" s="38" t="s">
        <v>130</v>
      </c>
      <c r="D69" s="75"/>
      <c r="E69" s="76">
        <v>134</v>
      </c>
      <c r="F69" s="76" t="s">
        <v>219</v>
      </c>
      <c r="G69" s="76">
        <v>11</v>
      </c>
      <c r="H69" s="76">
        <v>106</v>
      </c>
      <c r="I69" s="76" t="s">
        <v>219</v>
      </c>
    </row>
    <row r="70" spans="1:10" ht="6.75" customHeight="1" x14ac:dyDescent="0.25">
      <c r="D70" s="75"/>
      <c r="E70" s="76">
        <v>0</v>
      </c>
      <c r="F70" s="76"/>
      <c r="G70" s="76">
        <v>0</v>
      </c>
      <c r="H70" s="76"/>
      <c r="I70" s="76"/>
    </row>
    <row r="71" spans="1:10" ht="12" customHeight="1" x14ac:dyDescent="0.25">
      <c r="A71" s="28" t="s">
        <v>131</v>
      </c>
      <c r="D71" s="75"/>
      <c r="E71" s="81">
        <v>25054</v>
      </c>
      <c r="F71" s="81">
        <v>19459</v>
      </c>
      <c r="G71" s="81">
        <v>3651</v>
      </c>
      <c r="H71" s="81">
        <v>824</v>
      </c>
      <c r="I71" s="81">
        <v>1120</v>
      </c>
    </row>
    <row r="72" spans="1:10" x14ac:dyDescent="0.25">
      <c r="A72" s="65"/>
      <c r="B72" s="65"/>
      <c r="C72" s="65"/>
    </row>
    <row r="73" spans="1:10" ht="28.5" customHeight="1" x14ac:dyDescent="0.25">
      <c r="A73" s="319" t="s">
        <v>413</v>
      </c>
      <c r="B73" s="319"/>
      <c r="C73" s="319"/>
      <c r="D73" s="319"/>
      <c r="E73" s="319"/>
      <c r="F73" s="319"/>
      <c r="G73" s="319"/>
      <c r="H73" s="319"/>
      <c r="I73" s="319"/>
      <c r="J73" s="319"/>
    </row>
  </sheetData>
  <mergeCells count="5">
    <mergeCell ref="F3:I4"/>
    <mergeCell ref="A6:I6"/>
    <mergeCell ref="A28:I28"/>
    <mergeCell ref="A50:I50"/>
    <mergeCell ref="A73:J73"/>
  </mergeCells>
  <printOptions horizontalCentered="1"/>
  <pageMargins left="0.98425196850393704" right="0.78740157480314965" top="0.78740157480314965" bottom="0.19685039370078741" header="0.51181102362204722" footer="0.51181102362204722"/>
  <pageSetup paperSize="9" scale="87" orientation="portrait" r:id="rId1"/>
  <headerFooter alignWithMargins="0">
    <oddHeader>&amp;C&amp;8- 9 -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zoomScaleNormal="100" workbookViewId="0">
      <selection activeCell="I76" sqref="I76"/>
    </sheetView>
  </sheetViews>
  <sheetFormatPr baseColWidth="10" defaultColWidth="11.42578125" defaultRowHeight="13.5" x14ac:dyDescent="0.25"/>
  <cols>
    <col min="1" max="1" width="3" style="16" customWidth="1"/>
    <col min="2" max="2" width="5.140625" style="16" customWidth="1"/>
    <col min="3" max="4" width="2.5703125" style="16" customWidth="1"/>
    <col min="5" max="5" width="16.140625" style="16" customWidth="1"/>
    <col min="6" max="16384" width="11.42578125" style="16"/>
  </cols>
  <sheetData>
    <row r="1" spans="1:9" x14ac:dyDescent="0.25">
      <c r="A1" s="40" t="s">
        <v>375</v>
      </c>
      <c r="B1" s="41"/>
      <c r="C1" s="41"/>
      <c r="D1" s="41"/>
      <c r="E1" s="41"/>
      <c r="F1" s="41"/>
      <c r="G1" s="41"/>
      <c r="H1" s="41"/>
      <c r="I1" s="41"/>
    </row>
    <row r="3" spans="1:9" x14ac:dyDescent="0.25">
      <c r="A3" s="88" t="s">
        <v>122</v>
      </c>
      <c r="B3" s="88"/>
      <c r="C3" s="88"/>
      <c r="D3" s="88"/>
      <c r="E3" s="89"/>
      <c r="F3" s="315" t="s">
        <v>337</v>
      </c>
      <c r="G3" s="251"/>
      <c r="H3" s="251"/>
      <c r="I3" s="251"/>
    </row>
    <row r="4" spans="1:9" ht="12.75" customHeight="1" x14ac:dyDescent="0.25">
      <c r="A4" s="41" t="s">
        <v>123</v>
      </c>
      <c r="B4" s="41"/>
      <c r="C4" s="41"/>
      <c r="D4" s="41"/>
      <c r="E4" s="48" t="s">
        <v>124</v>
      </c>
      <c r="F4" s="299"/>
      <c r="G4" s="316"/>
      <c r="H4" s="316"/>
      <c r="I4" s="316"/>
    </row>
    <row r="5" spans="1:9" ht="12.75" customHeight="1" x14ac:dyDescent="0.25">
      <c r="A5" s="66" t="s">
        <v>125</v>
      </c>
      <c r="B5" s="66"/>
      <c r="C5" s="66"/>
      <c r="D5" s="66"/>
      <c r="E5" s="67"/>
      <c r="F5" s="71" t="s">
        <v>312</v>
      </c>
      <c r="G5" s="71" t="s">
        <v>126</v>
      </c>
      <c r="H5" s="71" t="s">
        <v>127</v>
      </c>
      <c r="I5" s="70" t="s">
        <v>128</v>
      </c>
    </row>
    <row r="6" spans="1:9" ht="21" customHeight="1" x14ac:dyDescent="0.25">
      <c r="A6" s="317" t="s">
        <v>124</v>
      </c>
      <c r="B6" s="317"/>
      <c r="C6" s="317"/>
      <c r="D6" s="317"/>
      <c r="E6" s="317"/>
      <c r="F6" s="317"/>
      <c r="G6" s="317"/>
      <c r="H6" s="317"/>
      <c r="I6" s="317"/>
    </row>
    <row r="7" spans="1:9" ht="12" customHeight="1" x14ac:dyDescent="0.25">
      <c r="B7" s="85" t="s">
        <v>129</v>
      </c>
      <c r="C7" s="16">
        <v>5</v>
      </c>
      <c r="D7" s="75"/>
      <c r="E7" s="76">
        <v>2010</v>
      </c>
      <c r="F7" s="76">
        <v>2010</v>
      </c>
      <c r="G7" s="76" t="s">
        <v>98</v>
      </c>
      <c r="H7" s="76" t="s">
        <v>98</v>
      </c>
      <c r="I7" s="76" t="s">
        <v>98</v>
      </c>
    </row>
    <row r="8" spans="1:9" ht="12" customHeight="1" x14ac:dyDescent="0.25">
      <c r="A8" s="16">
        <v>5</v>
      </c>
      <c r="B8" s="33" t="s">
        <v>98</v>
      </c>
      <c r="C8" s="16">
        <v>10</v>
      </c>
      <c r="D8" s="75"/>
      <c r="E8" s="76">
        <v>1978</v>
      </c>
      <c r="F8" s="76">
        <v>1978</v>
      </c>
      <c r="G8" s="76" t="s">
        <v>98</v>
      </c>
      <c r="H8" s="76" t="s">
        <v>98</v>
      </c>
      <c r="I8" s="76" t="s">
        <v>98</v>
      </c>
    </row>
    <row r="9" spans="1:9" ht="12" customHeight="1" x14ac:dyDescent="0.25">
      <c r="A9" s="16">
        <v>10</v>
      </c>
      <c r="B9" s="33" t="s">
        <v>98</v>
      </c>
      <c r="C9" s="16">
        <v>15</v>
      </c>
      <c r="D9" s="75"/>
      <c r="E9" s="76">
        <v>1690</v>
      </c>
      <c r="F9" s="76">
        <v>1690</v>
      </c>
      <c r="G9" s="76" t="s">
        <v>98</v>
      </c>
      <c r="H9" s="76" t="s">
        <v>98</v>
      </c>
      <c r="I9" s="76" t="s">
        <v>98</v>
      </c>
    </row>
    <row r="10" spans="1:9" ht="12" customHeight="1" x14ac:dyDescent="0.25">
      <c r="A10" s="16">
        <v>15</v>
      </c>
      <c r="B10" s="33" t="s">
        <v>98</v>
      </c>
      <c r="C10" s="16">
        <v>20</v>
      </c>
      <c r="D10" s="75"/>
      <c r="E10" s="76">
        <v>3751</v>
      </c>
      <c r="F10" s="76">
        <v>3737</v>
      </c>
      <c r="G10" s="76">
        <v>14</v>
      </c>
      <c r="H10" s="76" t="s">
        <v>98</v>
      </c>
      <c r="I10" s="76" t="s">
        <v>98</v>
      </c>
    </row>
    <row r="11" spans="1:9" ht="12" customHeight="1" x14ac:dyDescent="0.25">
      <c r="A11" s="16">
        <v>20</v>
      </c>
      <c r="B11" s="33" t="s">
        <v>98</v>
      </c>
      <c r="C11" s="16">
        <v>25</v>
      </c>
      <c r="D11" s="75"/>
      <c r="E11" s="76">
        <v>10026</v>
      </c>
      <c r="F11" s="76">
        <v>9760</v>
      </c>
      <c r="G11" s="76">
        <v>259</v>
      </c>
      <c r="H11" s="76" t="s">
        <v>219</v>
      </c>
      <c r="I11" s="76" t="s">
        <v>219</v>
      </c>
    </row>
    <row r="12" spans="1:9" ht="12" customHeight="1" x14ac:dyDescent="0.25">
      <c r="A12" s="16">
        <v>25</v>
      </c>
      <c r="B12" s="33" t="s">
        <v>98</v>
      </c>
      <c r="C12" s="16">
        <v>30</v>
      </c>
      <c r="D12" s="75"/>
      <c r="E12" s="76">
        <v>9280</v>
      </c>
      <c r="F12" s="76">
        <v>8372</v>
      </c>
      <c r="G12" s="76">
        <v>870</v>
      </c>
      <c r="H12" s="76" t="s">
        <v>219</v>
      </c>
      <c r="I12" s="76" t="s">
        <v>219</v>
      </c>
    </row>
    <row r="13" spans="1:9" ht="12" customHeight="1" x14ac:dyDescent="0.25">
      <c r="A13" s="16">
        <v>30</v>
      </c>
      <c r="B13" s="33" t="s">
        <v>98</v>
      </c>
      <c r="C13" s="16">
        <v>35</v>
      </c>
      <c r="D13" s="75"/>
      <c r="E13" s="76">
        <v>5739</v>
      </c>
      <c r="F13" s="76">
        <v>4415</v>
      </c>
      <c r="G13" s="76">
        <v>1225</v>
      </c>
      <c r="H13" s="76">
        <v>3</v>
      </c>
      <c r="I13" s="76">
        <v>96</v>
      </c>
    </row>
    <row r="14" spans="1:9" ht="12" customHeight="1" x14ac:dyDescent="0.25">
      <c r="A14" s="16">
        <v>35</v>
      </c>
      <c r="B14" s="33" t="s">
        <v>98</v>
      </c>
      <c r="C14" s="16">
        <v>40</v>
      </c>
      <c r="D14" s="75"/>
      <c r="E14" s="76">
        <v>4784</v>
      </c>
      <c r="F14" s="76">
        <v>3244</v>
      </c>
      <c r="G14" s="76">
        <v>1298</v>
      </c>
      <c r="H14" s="76">
        <v>8</v>
      </c>
      <c r="I14" s="76">
        <v>234</v>
      </c>
    </row>
    <row r="15" spans="1:9" ht="12" customHeight="1" x14ac:dyDescent="0.25">
      <c r="A15" s="16">
        <v>40</v>
      </c>
      <c r="B15" s="33" t="s">
        <v>98</v>
      </c>
      <c r="C15" s="16">
        <v>45</v>
      </c>
      <c r="D15" s="75"/>
      <c r="E15" s="76">
        <v>3435</v>
      </c>
      <c r="F15" s="76">
        <v>2150</v>
      </c>
      <c r="G15" s="76">
        <v>970</v>
      </c>
      <c r="H15" s="76">
        <v>17</v>
      </c>
      <c r="I15" s="76">
        <v>298</v>
      </c>
    </row>
    <row r="16" spans="1:9" ht="12" customHeight="1" x14ac:dyDescent="0.25">
      <c r="A16" s="16">
        <v>45</v>
      </c>
      <c r="B16" s="33" t="s">
        <v>98</v>
      </c>
      <c r="C16" s="16">
        <v>50</v>
      </c>
      <c r="D16" s="75"/>
      <c r="E16" s="76">
        <v>2754</v>
      </c>
      <c r="F16" s="76">
        <v>1650</v>
      </c>
      <c r="G16" s="76">
        <v>798</v>
      </c>
      <c r="H16" s="76">
        <v>20</v>
      </c>
      <c r="I16" s="76">
        <v>286</v>
      </c>
    </row>
    <row r="17" spans="1:9" ht="12" customHeight="1" x14ac:dyDescent="0.25">
      <c r="A17" s="16">
        <v>50</v>
      </c>
      <c r="B17" s="33" t="s">
        <v>98</v>
      </c>
      <c r="C17" s="16">
        <v>55</v>
      </c>
      <c r="D17" s="75"/>
      <c r="E17" s="76">
        <v>2008</v>
      </c>
      <c r="F17" s="76">
        <v>1044</v>
      </c>
      <c r="G17" s="76">
        <v>648</v>
      </c>
      <c r="H17" s="76">
        <v>26</v>
      </c>
      <c r="I17" s="76">
        <v>290</v>
      </c>
    </row>
    <row r="18" spans="1:9" ht="12" customHeight="1" x14ac:dyDescent="0.25">
      <c r="A18" s="16">
        <v>55</v>
      </c>
      <c r="B18" s="33" t="s">
        <v>98</v>
      </c>
      <c r="C18" s="16">
        <v>60</v>
      </c>
      <c r="D18" s="75"/>
      <c r="E18" s="76">
        <v>1554</v>
      </c>
      <c r="F18" s="76">
        <v>661</v>
      </c>
      <c r="G18" s="76">
        <v>551</v>
      </c>
      <c r="H18" s="76">
        <v>49</v>
      </c>
      <c r="I18" s="76">
        <v>293</v>
      </c>
    </row>
    <row r="19" spans="1:9" ht="12" customHeight="1" x14ac:dyDescent="0.25">
      <c r="A19" s="16">
        <v>60</v>
      </c>
      <c r="B19" s="33" t="s">
        <v>98</v>
      </c>
      <c r="C19" s="16">
        <v>65</v>
      </c>
      <c r="D19" s="75"/>
      <c r="E19" s="76">
        <v>1312</v>
      </c>
      <c r="F19" s="76">
        <v>375</v>
      </c>
      <c r="G19" s="76">
        <v>556</v>
      </c>
      <c r="H19" s="76">
        <v>118</v>
      </c>
      <c r="I19" s="76">
        <v>263</v>
      </c>
    </row>
    <row r="20" spans="1:9" ht="12" customHeight="1" x14ac:dyDescent="0.25">
      <c r="A20" s="16">
        <v>65</v>
      </c>
      <c r="B20" s="33" t="s">
        <v>98</v>
      </c>
      <c r="C20" s="16">
        <v>70</v>
      </c>
      <c r="D20" s="75"/>
      <c r="E20" s="76">
        <v>899</v>
      </c>
      <c r="F20" s="76">
        <v>202</v>
      </c>
      <c r="G20" s="76">
        <v>401</v>
      </c>
      <c r="H20" s="76">
        <v>92</v>
      </c>
      <c r="I20" s="76">
        <v>204</v>
      </c>
    </row>
    <row r="21" spans="1:9" ht="12" customHeight="1" x14ac:dyDescent="0.25">
      <c r="A21" s="16">
        <v>70</v>
      </c>
      <c r="B21" s="33" t="s">
        <v>98</v>
      </c>
      <c r="C21" s="16">
        <v>75</v>
      </c>
      <c r="D21" s="75"/>
      <c r="E21" s="76">
        <v>590</v>
      </c>
      <c r="F21" s="76">
        <v>96</v>
      </c>
      <c r="G21" s="76">
        <v>247</v>
      </c>
      <c r="H21" s="76">
        <v>155</v>
      </c>
      <c r="I21" s="76">
        <v>92</v>
      </c>
    </row>
    <row r="22" spans="1:9" ht="12" customHeight="1" x14ac:dyDescent="0.25">
      <c r="A22" s="16">
        <v>75</v>
      </c>
      <c r="B22" s="33" t="s">
        <v>98</v>
      </c>
      <c r="C22" s="16">
        <v>80</v>
      </c>
      <c r="D22" s="75"/>
      <c r="E22" s="76">
        <v>357</v>
      </c>
      <c r="F22" s="76">
        <v>40</v>
      </c>
      <c r="G22" s="76">
        <v>155</v>
      </c>
      <c r="H22" s="76">
        <v>113</v>
      </c>
      <c r="I22" s="76">
        <v>49</v>
      </c>
    </row>
    <row r="23" spans="1:9" ht="12" customHeight="1" x14ac:dyDescent="0.25">
      <c r="A23" s="16">
        <v>80</v>
      </c>
      <c r="B23" s="33" t="s">
        <v>98</v>
      </c>
      <c r="C23" s="16">
        <v>85</v>
      </c>
      <c r="D23" s="75"/>
      <c r="E23" s="76">
        <v>461</v>
      </c>
      <c r="F23" s="76">
        <v>25</v>
      </c>
      <c r="G23" s="76">
        <v>167</v>
      </c>
      <c r="H23" s="76">
        <v>215</v>
      </c>
      <c r="I23" s="76">
        <v>54</v>
      </c>
    </row>
    <row r="24" spans="1:9" ht="12" customHeight="1" x14ac:dyDescent="0.25">
      <c r="A24" s="16">
        <v>85</v>
      </c>
      <c r="B24" s="33" t="s">
        <v>98</v>
      </c>
      <c r="C24" s="16">
        <v>90</v>
      </c>
      <c r="D24" s="75"/>
      <c r="E24" s="76">
        <v>435</v>
      </c>
      <c r="F24" s="76">
        <v>16</v>
      </c>
      <c r="G24" s="76">
        <v>122</v>
      </c>
      <c r="H24" s="76">
        <v>264</v>
      </c>
      <c r="I24" s="76">
        <v>33</v>
      </c>
    </row>
    <row r="25" spans="1:9" ht="12" customHeight="1" x14ac:dyDescent="0.25">
      <c r="A25" s="16">
        <v>90</v>
      </c>
      <c r="B25" s="38" t="s">
        <v>130</v>
      </c>
      <c r="D25" s="75"/>
      <c r="E25" s="76">
        <v>209</v>
      </c>
      <c r="F25" s="76">
        <v>9</v>
      </c>
      <c r="G25" s="76">
        <v>34</v>
      </c>
      <c r="H25" s="76">
        <v>151</v>
      </c>
      <c r="I25" s="76">
        <v>15</v>
      </c>
    </row>
    <row r="26" spans="1:9" ht="6.75" customHeight="1" x14ac:dyDescent="0.25">
      <c r="B26" s="85"/>
      <c r="D26" s="75"/>
      <c r="E26" s="76"/>
      <c r="F26" s="76">
        <v>0</v>
      </c>
      <c r="G26" s="76">
        <v>0</v>
      </c>
      <c r="H26" s="76">
        <v>0</v>
      </c>
      <c r="I26" s="76">
        <v>0</v>
      </c>
    </row>
    <row r="27" spans="1:9" ht="12" customHeight="1" x14ac:dyDescent="0.25">
      <c r="A27" s="28" t="s">
        <v>124</v>
      </c>
      <c r="B27" s="85"/>
      <c r="D27" s="75"/>
      <c r="E27" s="81">
        <v>53272</v>
      </c>
      <c r="F27" s="81">
        <v>41474</v>
      </c>
      <c r="G27" s="81">
        <v>8315</v>
      </c>
      <c r="H27" s="81">
        <v>1236</v>
      </c>
      <c r="I27" s="81">
        <v>2247</v>
      </c>
    </row>
    <row r="28" spans="1:9" ht="21" customHeight="1" x14ac:dyDescent="0.25">
      <c r="A28" s="318" t="s">
        <v>59</v>
      </c>
      <c r="B28" s="318"/>
      <c r="C28" s="318"/>
      <c r="D28" s="318"/>
      <c r="E28" s="318"/>
      <c r="F28" s="318"/>
      <c r="G28" s="318"/>
      <c r="H28" s="318"/>
      <c r="I28" s="318"/>
    </row>
    <row r="29" spans="1:9" ht="12" customHeight="1" x14ac:dyDescent="0.25">
      <c r="B29" s="85" t="s">
        <v>129</v>
      </c>
      <c r="C29" s="16">
        <v>5</v>
      </c>
      <c r="D29" s="75"/>
      <c r="E29" s="76">
        <v>1038</v>
      </c>
      <c r="F29" s="76">
        <v>1038</v>
      </c>
      <c r="G29" s="76" t="s">
        <v>98</v>
      </c>
      <c r="H29" s="76" t="s">
        <v>98</v>
      </c>
      <c r="I29" s="76" t="s">
        <v>98</v>
      </c>
    </row>
    <row r="30" spans="1:9" ht="12" customHeight="1" x14ac:dyDescent="0.25">
      <c r="A30" s="16">
        <v>5</v>
      </c>
      <c r="B30" s="33" t="s">
        <v>98</v>
      </c>
      <c r="C30" s="16">
        <v>10</v>
      </c>
      <c r="D30" s="75"/>
      <c r="E30" s="76">
        <v>1006</v>
      </c>
      <c r="F30" s="76">
        <v>1006</v>
      </c>
      <c r="G30" s="76" t="s">
        <v>98</v>
      </c>
      <c r="H30" s="76" t="s">
        <v>98</v>
      </c>
      <c r="I30" s="76" t="s">
        <v>98</v>
      </c>
    </row>
    <row r="31" spans="1:9" ht="12" customHeight="1" x14ac:dyDescent="0.25">
      <c r="A31" s="16">
        <v>10</v>
      </c>
      <c r="B31" s="33" t="s">
        <v>98</v>
      </c>
      <c r="C31" s="16">
        <v>15</v>
      </c>
      <c r="D31" s="75"/>
      <c r="E31" s="76">
        <v>872</v>
      </c>
      <c r="F31" s="76">
        <v>872</v>
      </c>
      <c r="G31" s="76" t="s">
        <v>98</v>
      </c>
      <c r="H31" s="76" t="s">
        <v>98</v>
      </c>
      <c r="I31" s="76" t="s">
        <v>98</v>
      </c>
    </row>
    <row r="32" spans="1:9" ht="12" customHeight="1" x14ac:dyDescent="0.25">
      <c r="A32" s="16">
        <v>15</v>
      </c>
      <c r="B32" s="33" t="s">
        <v>98</v>
      </c>
      <c r="C32" s="16">
        <v>20</v>
      </c>
      <c r="D32" s="75"/>
      <c r="E32" s="76">
        <v>1814</v>
      </c>
      <c r="F32" s="76">
        <v>1811</v>
      </c>
      <c r="G32" s="76">
        <v>3</v>
      </c>
      <c r="H32" s="76" t="s">
        <v>98</v>
      </c>
      <c r="I32" s="76" t="s">
        <v>98</v>
      </c>
    </row>
    <row r="33" spans="1:9" ht="12" customHeight="1" x14ac:dyDescent="0.25">
      <c r="A33" s="16">
        <v>20</v>
      </c>
      <c r="B33" s="33" t="s">
        <v>98</v>
      </c>
      <c r="C33" s="16">
        <v>25</v>
      </c>
      <c r="D33" s="75"/>
      <c r="E33" s="76">
        <v>5055</v>
      </c>
      <c r="F33" s="76">
        <v>4974</v>
      </c>
      <c r="G33" s="76">
        <v>80</v>
      </c>
      <c r="H33" s="76" t="s">
        <v>219</v>
      </c>
      <c r="I33" s="76" t="s">
        <v>219</v>
      </c>
    </row>
    <row r="34" spans="1:9" ht="12" customHeight="1" x14ac:dyDescent="0.25">
      <c r="A34" s="16">
        <v>25</v>
      </c>
      <c r="B34" s="33" t="s">
        <v>98</v>
      </c>
      <c r="C34" s="16">
        <v>30</v>
      </c>
      <c r="D34" s="75"/>
      <c r="E34" s="76">
        <v>5376</v>
      </c>
      <c r="F34" s="76">
        <v>5025</v>
      </c>
      <c r="G34" s="76">
        <v>339</v>
      </c>
      <c r="H34" s="76" t="s">
        <v>219</v>
      </c>
      <c r="I34" s="76" t="s">
        <v>219</v>
      </c>
    </row>
    <row r="35" spans="1:9" ht="12" customHeight="1" x14ac:dyDescent="0.25">
      <c r="A35" s="16">
        <v>30</v>
      </c>
      <c r="B35" s="33" t="s">
        <v>98</v>
      </c>
      <c r="C35" s="16">
        <v>35</v>
      </c>
      <c r="D35" s="75"/>
      <c r="E35" s="76">
        <v>3640</v>
      </c>
      <c r="F35" s="76">
        <v>2964</v>
      </c>
      <c r="G35" s="76">
        <v>631</v>
      </c>
      <c r="H35" s="76" t="s">
        <v>219</v>
      </c>
      <c r="I35" s="76" t="s">
        <v>219</v>
      </c>
    </row>
    <row r="36" spans="1:9" ht="12" customHeight="1" x14ac:dyDescent="0.25">
      <c r="A36" s="16">
        <v>35</v>
      </c>
      <c r="B36" s="33" t="s">
        <v>98</v>
      </c>
      <c r="C36" s="16">
        <v>40</v>
      </c>
      <c r="D36" s="75"/>
      <c r="E36" s="76">
        <v>3047</v>
      </c>
      <c r="F36" s="76">
        <v>2225</v>
      </c>
      <c r="G36" s="76">
        <v>722</v>
      </c>
      <c r="H36" s="76" t="s">
        <v>98</v>
      </c>
      <c r="I36" s="76">
        <v>100</v>
      </c>
    </row>
    <row r="37" spans="1:9" ht="12" customHeight="1" x14ac:dyDescent="0.25">
      <c r="A37" s="16">
        <v>40</v>
      </c>
      <c r="B37" s="33" t="s">
        <v>98</v>
      </c>
      <c r="C37" s="16">
        <v>45</v>
      </c>
      <c r="D37" s="75"/>
      <c r="E37" s="76">
        <v>2164</v>
      </c>
      <c r="F37" s="76">
        <v>1420</v>
      </c>
      <c r="G37" s="76">
        <v>585</v>
      </c>
      <c r="H37" s="76">
        <v>3</v>
      </c>
      <c r="I37" s="76">
        <v>156</v>
      </c>
    </row>
    <row r="38" spans="1:9" ht="12" customHeight="1" x14ac:dyDescent="0.25">
      <c r="A38" s="16">
        <v>45</v>
      </c>
      <c r="B38" s="33" t="s">
        <v>98</v>
      </c>
      <c r="C38" s="16">
        <v>50</v>
      </c>
      <c r="D38" s="75"/>
      <c r="E38" s="76">
        <v>1689</v>
      </c>
      <c r="F38" s="76">
        <v>1057</v>
      </c>
      <c r="G38" s="76">
        <v>484</v>
      </c>
      <c r="H38" s="76">
        <v>4</v>
      </c>
      <c r="I38" s="76">
        <v>144</v>
      </c>
    </row>
    <row r="39" spans="1:9" ht="12" customHeight="1" x14ac:dyDescent="0.25">
      <c r="A39" s="16">
        <v>50</v>
      </c>
      <c r="B39" s="33" t="s">
        <v>98</v>
      </c>
      <c r="C39" s="16">
        <v>55</v>
      </c>
      <c r="D39" s="75"/>
      <c r="E39" s="76">
        <v>1122</v>
      </c>
      <c r="F39" s="76">
        <v>602</v>
      </c>
      <c r="G39" s="76">
        <v>370</v>
      </c>
      <c r="H39" s="76">
        <v>6</v>
      </c>
      <c r="I39" s="76">
        <v>144</v>
      </c>
    </row>
    <row r="40" spans="1:9" ht="12" customHeight="1" x14ac:dyDescent="0.25">
      <c r="A40" s="16">
        <v>55</v>
      </c>
      <c r="B40" s="33" t="s">
        <v>98</v>
      </c>
      <c r="C40" s="16">
        <v>60</v>
      </c>
      <c r="D40" s="75"/>
      <c r="E40" s="76">
        <v>874</v>
      </c>
      <c r="F40" s="76">
        <v>398</v>
      </c>
      <c r="G40" s="76">
        <v>310</v>
      </c>
      <c r="H40" s="76">
        <v>13</v>
      </c>
      <c r="I40" s="76">
        <v>153</v>
      </c>
    </row>
    <row r="41" spans="1:9" ht="12" customHeight="1" x14ac:dyDescent="0.25">
      <c r="A41" s="16">
        <v>60</v>
      </c>
      <c r="B41" s="33" t="s">
        <v>98</v>
      </c>
      <c r="C41" s="16">
        <v>65</v>
      </c>
      <c r="D41" s="75"/>
      <c r="E41" s="76">
        <v>687</v>
      </c>
      <c r="F41" s="76">
        <v>220</v>
      </c>
      <c r="G41" s="76">
        <v>305</v>
      </c>
      <c r="H41" s="76">
        <v>22</v>
      </c>
      <c r="I41" s="76">
        <v>140</v>
      </c>
    </row>
    <row r="42" spans="1:9" ht="12" customHeight="1" x14ac:dyDescent="0.25">
      <c r="A42" s="16">
        <v>65</v>
      </c>
      <c r="B42" s="33" t="s">
        <v>98</v>
      </c>
      <c r="C42" s="16">
        <v>70</v>
      </c>
      <c r="D42" s="75"/>
      <c r="E42" s="76">
        <v>456</v>
      </c>
      <c r="F42" s="76">
        <v>102</v>
      </c>
      <c r="G42" s="76">
        <v>226</v>
      </c>
      <c r="H42" s="76">
        <v>22</v>
      </c>
      <c r="I42" s="76">
        <v>106</v>
      </c>
    </row>
    <row r="43" spans="1:9" ht="12" customHeight="1" x14ac:dyDescent="0.25">
      <c r="A43" s="16">
        <v>70</v>
      </c>
      <c r="B43" s="33" t="s">
        <v>98</v>
      </c>
      <c r="C43" s="16">
        <v>75</v>
      </c>
      <c r="D43" s="75"/>
      <c r="E43" s="76">
        <v>266</v>
      </c>
      <c r="F43" s="76">
        <v>43</v>
      </c>
      <c r="G43" s="76">
        <v>139</v>
      </c>
      <c r="H43" s="76">
        <v>40</v>
      </c>
      <c r="I43" s="76">
        <v>44</v>
      </c>
    </row>
    <row r="44" spans="1:9" ht="12" customHeight="1" x14ac:dyDescent="0.25">
      <c r="A44" s="16">
        <v>75</v>
      </c>
      <c r="B44" s="33" t="s">
        <v>98</v>
      </c>
      <c r="C44" s="16">
        <v>80</v>
      </c>
      <c r="D44" s="75"/>
      <c r="E44" s="76">
        <v>144</v>
      </c>
      <c r="F44" s="76">
        <v>10</v>
      </c>
      <c r="G44" s="76">
        <v>89</v>
      </c>
      <c r="H44" s="76">
        <v>25</v>
      </c>
      <c r="I44" s="76">
        <v>20</v>
      </c>
    </row>
    <row r="45" spans="1:9" ht="12" customHeight="1" x14ac:dyDescent="0.25">
      <c r="A45" s="16">
        <v>80</v>
      </c>
      <c r="B45" s="33" t="s">
        <v>98</v>
      </c>
      <c r="C45" s="16">
        <v>85</v>
      </c>
      <c r="D45" s="75"/>
      <c r="E45" s="76">
        <v>157</v>
      </c>
      <c r="F45" s="76" t="s">
        <v>219</v>
      </c>
      <c r="G45" s="76">
        <v>90</v>
      </c>
      <c r="H45" s="76">
        <v>47</v>
      </c>
      <c r="I45" s="76" t="s">
        <v>219</v>
      </c>
    </row>
    <row r="46" spans="1:9" ht="12" customHeight="1" x14ac:dyDescent="0.25">
      <c r="A46" s="16">
        <v>85</v>
      </c>
      <c r="B46" s="33" t="s">
        <v>98</v>
      </c>
      <c r="C46" s="16">
        <v>90</v>
      </c>
      <c r="D46" s="75"/>
      <c r="E46" s="76">
        <v>139</v>
      </c>
      <c r="F46" s="76" t="s">
        <v>219</v>
      </c>
      <c r="G46" s="76">
        <v>68</v>
      </c>
      <c r="H46" s="76">
        <v>54</v>
      </c>
      <c r="I46" s="76" t="s">
        <v>219</v>
      </c>
    </row>
    <row r="47" spans="1:9" ht="12" customHeight="1" x14ac:dyDescent="0.25">
      <c r="A47" s="16">
        <v>90</v>
      </c>
      <c r="B47" s="38" t="s">
        <v>130</v>
      </c>
      <c r="D47" s="75"/>
      <c r="E47" s="76">
        <v>63</v>
      </c>
      <c r="F47" s="76" t="s">
        <v>98</v>
      </c>
      <c r="G47" s="76">
        <v>22</v>
      </c>
      <c r="H47" s="76">
        <v>38</v>
      </c>
      <c r="I47" s="76">
        <v>3</v>
      </c>
    </row>
    <row r="48" spans="1:9" ht="6.75" customHeight="1" x14ac:dyDescent="0.25">
      <c r="B48" s="85"/>
      <c r="D48" s="75"/>
      <c r="E48" s="76"/>
      <c r="F48" s="76"/>
      <c r="G48" s="76"/>
      <c r="H48" s="76"/>
      <c r="I48" s="76"/>
    </row>
    <row r="49" spans="1:9" ht="12" customHeight="1" x14ac:dyDescent="0.25">
      <c r="A49" s="28" t="s">
        <v>131</v>
      </c>
      <c r="B49" s="85"/>
      <c r="D49" s="75"/>
      <c r="E49" s="81">
        <v>29609</v>
      </c>
      <c r="F49" s="81">
        <v>23779</v>
      </c>
      <c r="G49" s="81">
        <v>4463</v>
      </c>
      <c r="H49" s="81">
        <v>278</v>
      </c>
      <c r="I49" s="81">
        <v>1089</v>
      </c>
    </row>
    <row r="50" spans="1:9" ht="21" customHeight="1" x14ac:dyDescent="0.25">
      <c r="A50" s="318" t="s">
        <v>60</v>
      </c>
      <c r="B50" s="318"/>
      <c r="C50" s="318"/>
      <c r="D50" s="318"/>
      <c r="E50" s="318"/>
      <c r="F50" s="318"/>
      <c r="G50" s="318"/>
      <c r="H50" s="318"/>
      <c r="I50" s="318"/>
    </row>
    <row r="51" spans="1:9" ht="12" customHeight="1" x14ac:dyDescent="0.25">
      <c r="B51" s="85" t="s">
        <v>129</v>
      </c>
      <c r="C51" s="16">
        <v>5</v>
      </c>
      <c r="D51" s="75"/>
      <c r="E51" s="76">
        <v>972</v>
      </c>
      <c r="F51" s="76">
        <v>972</v>
      </c>
      <c r="G51" s="76" t="s">
        <v>98</v>
      </c>
      <c r="H51" s="76" t="s">
        <v>98</v>
      </c>
      <c r="I51" s="76" t="s">
        <v>98</v>
      </c>
    </row>
    <row r="52" spans="1:9" ht="12" customHeight="1" x14ac:dyDescent="0.25">
      <c r="A52" s="16">
        <v>5</v>
      </c>
      <c r="B52" s="33" t="s">
        <v>98</v>
      </c>
      <c r="C52" s="16">
        <v>10</v>
      </c>
      <c r="D52" s="75"/>
      <c r="E52" s="76">
        <v>972</v>
      </c>
      <c r="F52" s="76">
        <v>972</v>
      </c>
      <c r="G52" s="76" t="s">
        <v>98</v>
      </c>
      <c r="H52" s="76" t="s">
        <v>98</v>
      </c>
      <c r="I52" s="76" t="s">
        <v>98</v>
      </c>
    </row>
    <row r="53" spans="1:9" ht="12" customHeight="1" x14ac:dyDescent="0.25">
      <c r="A53" s="16">
        <v>10</v>
      </c>
      <c r="B53" s="33" t="s">
        <v>98</v>
      </c>
      <c r="C53" s="16">
        <v>15</v>
      </c>
      <c r="D53" s="75"/>
      <c r="E53" s="76">
        <v>818</v>
      </c>
      <c r="F53" s="76">
        <v>818</v>
      </c>
      <c r="G53" s="76" t="s">
        <v>98</v>
      </c>
      <c r="H53" s="76" t="s">
        <v>98</v>
      </c>
      <c r="I53" s="76" t="s">
        <v>98</v>
      </c>
    </row>
    <row r="54" spans="1:9" ht="12" customHeight="1" x14ac:dyDescent="0.25">
      <c r="A54" s="16">
        <v>15</v>
      </c>
      <c r="B54" s="33" t="s">
        <v>98</v>
      </c>
      <c r="C54" s="16">
        <v>20</v>
      </c>
      <c r="D54" s="75"/>
      <c r="E54" s="76">
        <v>1937</v>
      </c>
      <c r="F54" s="76">
        <v>1926</v>
      </c>
      <c r="G54" s="76">
        <v>11</v>
      </c>
      <c r="H54" s="76" t="s">
        <v>98</v>
      </c>
      <c r="I54" s="76" t="s">
        <v>98</v>
      </c>
    </row>
    <row r="55" spans="1:9" ht="12" customHeight="1" x14ac:dyDescent="0.25">
      <c r="A55" s="16">
        <v>20</v>
      </c>
      <c r="B55" s="33" t="s">
        <v>98</v>
      </c>
      <c r="C55" s="16">
        <v>25</v>
      </c>
      <c r="D55" s="75"/>
      <c r="E55" s="76">
        <v>4971</v>
      </c>
      <c r="F55" s="76">
        <v>4786</v>
      </c>
      <c r="G55" s="76">
        <v>179</v>
      </c>
      <c r="H55" s="76" t="s">
        <v>219</v>
      </c>
      <c r="I55" s="76" t="s">
        <v>219</v>
      </c>
    </row>
    <row r="56" spans="1:9" ht="12" customHeight="1" x14ac:dyDescent="0.25">
      <c r="A56" s="16">
        <v>25</v>
      </c>
      <c r="B56" s="33" t="s">
        <v>98</v>
      </c>
      <c r="C56" s="16">
        <v>30</v>
      </c>
      <c r="D56" s="75"/>
      <c r="E56" s="76">
        <v>3904</v>
      </c>
      <c r="F56" s="76">
        <v>3347</v>
      </c>
      <c r="G56" s="76">
        <v>531</v>
      </c>
      <c r="H56" s="76" t="s">
        <v>219</v>
      </c>
      <c r="I56" s="76" t="s">
        <v>219</v>
      </c>
    </row>
    <row r="57" spans="1:9" ht="12" customHeight="1" x14ac:dyDescent="0.25">
      <c r="A57" s="16">
        <v>30</v>
      </c>
      <c r="B57" s="33" t="s">
        <v>98</v>
      </c>
      <c r="C57" s="16">
        <v>35</v>
      </c>
      <c r="D57" s="75"/>
      <c r="E57" s="76">
        <v>2099</v>
      </c>
      <c r="F57" s="76">
        <v>1451</v>
      </c>
      <c r="G57" s="76">
        <v>594</v>
      </c>
      <c r="H57" s="76" t="s">
        <v>219</v>
      </c>
      <c r="I57" s="76" t="s">
        <v>219</v>
      </c>
    </row>
    <row r="58" spans="1:9" ht="12" customHeight="1" x14ac:dyDescent="0.25">
      <c r="A58" s="16">
        <v>35</v>
      </c>
      <c r="B58" s="33" t="s">
        <v>98</v>
      </c>
      <c r="C58" s="16">
        <v>40</v>
      </c>
      <c r="D58" s="75"/>
      <c r="E58" s="76">
        <v>1737</v>
      </c>
      <c r="F58" s="76">
        <v>1019</v>
      </c>
      <c r="G58" s="76">
        <v>576</v>
      </c>
      <c r="H58" s="76">
        <v>8</v>
      </c>
      <c r="I58" s="76">
        <v>134</v>
      </c>
    </row>
    <row r="59" spans="1:9" ht="12" customHeight="1" x14ac:dyDescent="0.25">
      <c r="A59" s="16">
        <v>40</v>
      </c>
      <c r="B59" s="33" t="s">
        <v>98</v>
      </c>
      <c r="C59" s="16">
        <v>45</v>
      </c>
      <c r="D59" s="75"/>
      <c r="E59" s="76">
        <v>1271</v>
      </c>
      <c r="F59" s="76">
        <v>730</v>
      </c>
      <c r="G59" s="76">
        <v>385</v>
      </c>
      <c r="H59" s="76">
        <v>14</v>
      </c>
      <c r="I59" s="76">
        <v>142</v>
      </c>
    </row>
    <row r="60" spans="1:9" ht="12" customHeight="1" x14ac:dyDescent="0.25">
      <c r="A60" s="16">
        <v>45</v>
      </c>
      <c r="B60" s="33" t="s">
        <v>98</v>
      </c>
      <c r="C60" s="16">
        <v>50</v>
      </c>
      <c r="D60" s="75"/>
      <c r="E60" s="76">
        <v>1065</v>
      </c>
      <c r="F60" s="76">
        <v>593</v>
      </c>
      <c r="G60" s="76">
        <v>314</v>
      </c>
      <c r="H60" s="76">
        <v>16</v>
      </c>
      <c r="I60" s="76">
        <v>142</v>
      </c>
    </row>
    <row r="61" spans="1:9" ht="12" customHeight="1" x14ac:dyDescent="0.25">
      <c r="A61" s="16">
        <v>50</v>
      </c>
      <c r="B61" s="33" t="s">
        <v>98</v>
      </c>
      <c r="C61" s="16">
        <v>55</v>
      </c>
      <c r="D61" s="75"/>
      <c r="E61" s="76">
        <v>886</v>
      </c>
      <c r="F61" s="76">
        <v>442</v>
      </c>
      <c r="G61" s="76">
        <v>278</v>
      </c>
      <c r="H61" s="76">
        <v>20</v>
      </c>
      <c r="I61" s="76">
        <v>146</v>
      </c>
    </row>
    <row r="62" spans="1:9" ht="12" customHeight="1" x14ac:dyDescent="0.25">
      <c r="A62" s="16">
        <v>55</v>
      </c>
      <c r="B62" s="33" t="s">
        <v>98</v>
      </c>
      <c r="C62" s="16">
        <v>60</v>
      </c>
      <c r="D62" s="75"/>
      <c r="E62" s="76">
        <v>680</v>
      </c>
      <c r="F62" s="76">
        <v>263</v>
      </c>
      <c r="G62" s="76">
        <v>241</v>
      </c>
      <c r="H62" s="76">
        <v>36</v>
      </c>
      <c r="I62" s="76">
        <v>140</v>
      </c>
    </row>
    <row r="63" spans="1:9" ht="12" customHeight="1" x14ac:dyDescent="0.25">
      <c r="A63" s="16">
        <v>60</v>
      </c>
      <c r="B63" s="33" t="s">
        <v>98</v>
      </c>
      <c r="C63" s="16">
        <v>65</v>
      </c>
      <c r="D63" s="75"/>
      <c r="E63" s="76">
        <v>625</v>
      </c>
      <c r="F63" s="76">
        <v>155</v>
      </c>
      <c r="G63" s="76">
        <v>251</v>
      </c>
      <c r="H63" s="76">
        <v>96</v>
      </c>
      <c r="I63" s="76">
        <v>123</v>
      </c>
    </row>
    <row r="64" spans="1:9" ht="12" customHeight="1" x14ac:dyDescent="0.25">
      <c r="A64" s="16">
        <v>65</v>
      </c>
      <c r="B64" s="33" t="s">
        <v>98</v>
      </c>
      <c r="C64" s="16">
        <v>70</v>
      </c>
      <c r="D64" s="75"/>
      <c r="E64" s="76">
        <v>443</v>
      </c>
      <c r="F64" s="76">
        <v>100</v>
      </c>
      <c r="G64" s="76">
        <v>175</v>
      </c>
      <c r="H64" s="76">
        <v>70</v>
      </c>
      <c r="I64" s="76">
        <v>98</v>
      </c>
    </row>
    <row r="65" spans="1:10" ht="12" customHeight="1" x14ac:dyDescent="0.25">
      <c r="A65" s="16">
        <v>70</v>
      </c>
      <c r="B65" s="33" t="s">
        <v>98</v>
      </c>
      <c r="C65" s="16">
        <v>75</v>
      </c>
      <c r="D65" s="75"/>
      <c r="E65" s="76">
        <v>324</v>
      </c>
      <c r="F65" s="76">
        <v>53</v>
      </c>
      <c r="G65" s="76">
        <v>108</v>
      </c>
      <c r="H65" s="76">
        <v>115</v>
      </c>
      <c r="I65" s="76">
        <v>48</v>
      </c>
    </row>
    <row r="66" spans="1:10" ht="12" customHeight="1" x14ac:dyDescent="0.25">
      <c r="A66" s="16">
        <v>75</v>
      </c>
      <c r="B66" s="33" t="s">
        <v>98</v>
      </c>
      <c r="C66" s="16">
        <v>80</v>
      </c>
      <c r="D66" s="75"/>
      <c r="E66" s="76">
        <v>213</v>
      </c>
      <c r="F66" s="76">
        <v>30</v>
      </c>
      <c r="G66" s="76">
        <v>66</v>
      </c>
      <c r="H66" s="76">
        <v>88</v>
      </c>
      <c r="I66" s="76">
        <v>29</v>
      </c>
    </row>
    <row r="67" spans="1:10" ht="12" customHeight="1" x14ac:dyDescent="0.25">
      <c r="A67" s="16">
        <v>80</v>
      </c>
      <c r="B67" s="33" t="s">
        <v>98</v>
      </c>
      <c r="C67" s="16">
        <v>85</v>
      </c>
      <c r="D67" s="75"/>
      <c r="E67" s="76">
        <v>304</v>
      </c>
      <c r="F67" s="76" t="s">
        <v>219</v>
      </c>
      <c r="G67" s="76">
        <v>77</v>
      </c>
      <c r="H67" s="76">
        <v>168</v>
      </c>
      <c r="I67" s="76" t="s">
        <v>219</v>
      </c>
    </row>
    <row r="68" spans="1:10" ht="12" customHeight="1" x14ac:dyDescent="0.25">
      <c r="A68" s="16">
        <v>85</v>
      </c>
      <c r="B68" s="33" t="s">
        <v>98</v>
      </c>
      <c r="C68" s="16">
        <v>90</v>
      </c>
      <c r="D68" s="75"/>
      <c r="E68" s="76">
        <v>296</v>
      </c>
      <c r="F68" s="76" t="s">
        <v>219</v>
      </c>
      <c r="G68" s="76">
        <v>54</v>
      </c>
      <c r="H68" s="76">
        <v>210</v>
      </c>
      <c r="I68" s="76" t="s">
        <v>219</v>
      </c>
    </row>
    <row r="69" spans="1:10" ht="12" customHeight="1" x14ac:dyDescent="0.25">
      <c r="A69" s="16">
        <v>90</v>
      </c>
      <c r="B69" s="38" t="s">
        <v>130</v>
      </c>
      <c r="D69" s="75"/>
      <c r="E69" s="76">
        <v>146</v>
      </c>
      <c r="F69" s="76">
        <v>9</v>
      </c>
      <c r="G69" s="76">
        <v>12</v>
      </c>
      <c r="H69" s="76">
        <v>113</v>
      </c>
      <c r="I69" s="76">
        <v>12</v>
      </c>
    </row>
    <row r="70" spans="1:10" ht="6.75" customHeight="1" x14ac:dyDescent="0.25">
      <c r="D70" s="75"/>
      <c r="E70" s="76">
        <v>0</v>
      </c>
      <c r="F70" s="76"/>
      <c r="G70" s="76"/>
      <c r="H70" s="76"/>
      <c r="I70" s="76"/>
    </row>
    <row r="71" spans="1:10" ht="12" customHeight="1" x14ac:dyDescent="0.25">
      <c r="A71" s="28" t="s">
        <v>131</v>
      </c>
      <c r="D71" s="75"/>
      <c r="E71" s="81">
        <v>23663</v>
      </c>
      <c r="F71" s="81">
        <v>17695</v>
      </c>
      <c r="G71" s="81">
        <v>3852</v>
      </c>
      <c r="H71" s="81">
        <v>958</v>
      </c>
      <c r="I71" s="81">
        <v>1158</v>
      </c>
    </row>
    <row r="72" spans="1:10" x14ac:dyDescent="0.25">
      <c r="A72" s="65"/>
      <c r="B72" s="65"/>
      <c r="C72" s="65"/>
    </row>
    <row r="73" spans="1:10" ht="27" customHeight="1" x14ac:dyDescent="0.25">
      <c r="A73" s="319" t="s">
        <v>413</v>
      </c>
      <c r="B73" s="319"/>
      <c r="C73" s="319"/>
      <c r="D73" s="319"/>
      <c r="E73" s="319"/>
      <c r="F73" s="319"/>
      <c r="G73" s="319"/>
      <c r="H73" s="319"/>
      <c r="I73" s="319"/>
      <c r="J73" s="319"/>
    </row>
  </sheetData>
  <mergeCells count="5">
    <mergeCell ref="F3:I4"/>
    <mergeCell ref="A6:I6"/>
    <mergeCell ref="A28:I28"/>
    <mergeCell ref="A50:I50"/>
    <mergeCell ref="A73:J73"/>
  </mergeCells>
  <printOptions horizontalCentered="1"/>
  <pageMargins left="0.78740157480314965" right="0.78740157480314965" top="0.78740157480314965" bottom="0.19685039370078741" header="0.51181102362204722" footer="0.51181102362204722"/>
  <pageSetup paperSize="9" scale="87" orientation="portrait" r:id="rId1"/>
  <headerFooter alignWithMargins="0">
    <oddHeader>&amp;C&amp;8- 10 -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24</vt:i4>
      </vt:variant>
    </vt:vector>
  </HeadingPairs>
  <TitlesOfParts>
    <vt:vector size="24" baseType="lpstr">
      <vt:lpstr>Impressum</vt:lpstr>
      <vt:lpstr>Zeichenerklärung</vt:lpstr>
      <vt:lpstr>Inhalt</vt:lpstr>
      <vt:lpstr>Vorbemerk.</vt:lpstr>
      <vt:lpstr>TAB1.01</vt:lpstr>
      <vt:lpstr>TAB1.02</vt:lpstr>
      <vt:lpstr>TAB1.03</vt:lpstr>
      <vt:lpstr>TAB1.04 </vt:lpstr>
      <vt:lpstr>TAB1.05 </vt:lpstr>
      <vt:lpstr>TAB1.06 </vt:lpstr>
      <vt:lpstr>TAB1.07</vt:lpstr>
      <vt:lpstr>TAB1.08</vt:lpstr>
      <vt:lpstr>TAB2.01</vt:lpstr>
      <vt:lpstr>TAB2.02</vt:lpstr>
      <vt:lpstr>TAB2.03</vt:lpstr>
      <vt:lpstr>TAB2.04</vt:lpstr>
      <vt:lpstr>TAB2.05</vt:lpstr>
      <vt:lpstr>TAB2.06</vt:lpstr>
      <vt:lpstr>TAB2.07</vt:lpstr>
      <vt:lpstr>TAB2.08</vt:lpstr>
      <vt:lpstr>TAB2.09 </vt:lpstr>
      <vt:lpstr>TAB2.10</vt:lpstr>
      <vt:lpstr>TAB2.11</vt:lpstr>
      <vt:lpstr>GRAF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Stanossek, Katrin</dc:creator>
  <cp:lastModifiedBy>Windows-Benutzer</cp:lastModifiedBy>
  <cp:lastPrinted>2025-09-17T08:01:46Z</cp:lastPrinted>
  <dcterms:created xsi:type="dcterms:W3CDTF">2001-07-13T10:15:33Z</dcterms:created>
  <dcterms:modified xsi:type="dcterms:W3CDTF">2025-09-22T07:54:38Z</dcterms:modified>
</cp:coreProperties>
</file>