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Oeffentlichkeit-Presse\Booky\Webexport\"/>
    </mc:Choice>
  </mc:AlternateContent>
  <bookViews>
    <workbookView xWindow="-105" yWindow="-105" windowWidth="23250" windowHeight="13890" tabRatio="711"/>
  </bookViews>
  <sheets>
    <sheet name="IMPRESSUM" sheetId="47" r:id="rId1"/>
    <sheet name="ZEICHENERKL" sheetId="46" r:id="rId2"/>
    <sheet name="INHALTSVERZ" sheetId="4" r:id="rId3"/>
    <sheet name="VORBEMERK" sheetId="40" r:id="rId4"/>
    <sheet name="Grafik1" sheetId="41" r:id="rId5"/>
    <sheet name="Grafik2" sheetId="18" r:id="rId6"/>
    <sheet name="Grafik 3" sheetId="3" r:id="rId7"/>
    <sheet name="TAB01" sheetId="6" r:id="rId8"/>
    <sheet name="TAB02" sheetId="7" r:id="rId9"/>
    <sheet name="TAB03" sheetId="45" r:id="rId10"/>
    <sheet name="TAB04" sheetId="26" r:id="rId11"/>
    <sheet name="HT Grafik" sheetId="1" state="hidden" r:id="rId12"/>
  </sheets>
  <externalReferences>
    <externalReference r:id="rId13"/>
  </externalReferences>
  <definedNames>
    <definedName name="_GKL1" localSheetId="9">#REF!</definedName>
    <definedName name="_GKL1" localSheetId="3">#REF!</definedName>
    <definedName name="_GKL1">#REF!</definedName>
    <definedName name="_GKL2" localSheetId="9">#REF!</definedName>
    <definedName name="_GKL2" localSheetId="3">#REF!</definedName>
    <definedName name="_GKL2">#REF!</definedName>
    <definedName name="_GKL3">[1]Daten!$N$34</definedName>
    <definedName name="_GKL4">[1]Daten!$N$35</definedName>
    <definedName name="_LEG1" localSheetId="9">#REF!</definedName>
    <definedName name="_LEG1">#REF!</definedName>
    <definedName name="_LEG2" localSheetId="9">#REF!</definedName>
    <definedName name="_LEG2">#REF!</definedName>
    <definedName name="_LEG3" localSheetId="9">#REF!</definedName>
    <definedName name="_LEG3">#REF!</definedName>
    <definedName name="_LEG4" localSheetId="9">#REF!</definedName>
    <definedName name="_LEG4">#REF!</definedName>
    <definedName name="ALLEKREISE" localSheetId="9">#REF!</definedName>
    <definedName name="ALLEKREISE">#REF!</definedName>
    <definedName name="ALT" localSheetId="9">#REF!</definedName>
    <definedName name="ALT">#REF!</definedName>
    <definedName name="DREI" localSheetId="9">#REF!</definedName>
    <definedName name="DREI">#REF!</definedName>
    <definedName name="_xlnm.Print_Area" localSheetId="4">Grafik1!$A$1:$J$63</definedName>
    <definedName name="_xlnm.Print_Area" localSheetId="7">'TAB01'!$A$1:$O$37</definedName>
    <definedName name="_xlnm.Print_Area" localSheetId="8">'TAB02'!$A$1:$Q$38</definedName>
    <definedName name="_xlnm.Print_Area" localSheetId="9">'TAB03'!$A$1:$S$41</definedName>
    <definedName name="_xlnm.Print_Area" localSheetId="10">'TAB04'!$A$1:$Q$41</definedName>
    <definedName name="_xlnm.Print_Area" localSheetId="3">VORBEMERK!$A$1:$I$137</definedName>
    <definedName name="EIC" localSheetId="9">#REF!</definedName>
    <definedName name="EIC" localSheetId="3">#REF!</definedName>
    <definedName name="EIC">#REF!</definedName>
    <definedName name="EIS" localSheetId="9">#REF!</definedName>
    <definedName name="EIS" localSheetId="3">#REF!</definedName>
    <definedName name="EIS">#REF!</definedName>
    <definedName name="ERF" localSheetId="9">#REF!</definedName>
    <definedName name="ERF" localSheetId="3">#REF!</definedName>
    <definedName name="ERF">#REF!</definedName>
    <definedName name="FÜNF" localSheetId="9">#REF!</definedName>
    <definedName name="FÜNF">#REF!</definedName>
    <definedName name="GER" localSheetId="9">#REF!</definedName>
    <definedName name="GER">#REF!</definedName>
    <definedName name="GOT" localSheetId="9">#REF!</definedName>
    <definedName name="GOT">#REF!</definedName>
    <definedName name="GRE" localSheetId="9">#REF!</definedName>
    <definedName name="GRE">#REF!</definedName>
    <definedName name="HIL" localSheetId="9">#REF!</definedName>
    <definedName name="HIL">#REF!</definedName>
    <definedName name="ILM" localSheetId="9">#REF!</definedName>
    <definedName name="ILM">#REF!</definedName>
    <definedName name="JEN" localSheetId="9">#REF!</definedName>
    <definedName name="JEN">#REF!</definedName>
    <definedName name="KYF" localSheetId="9">#REF!</definedName>
    <definedName name="KYF">#REF!</definedName>
    <definedName name="MAXI" localSheetId="9">#REF!</definedName>
    <definedName name="MAXI">#REF!</definedName>
    <definedName name="MINI" localSheetId="9">#REF!</definedName>
    <definedName name="MINI">#REF!</definedName>
    <definedName name="NOR" localSheetId="9">#REF!</definedName>
    <definedName name="NOR">#REF!</definedName>
    <definedName name="qq" localSheetId="9">#REF!</definedName>
    <definedName name="qq">#REF!</definedName>
    <definedName name="SCH" localSheetId="9">#REF!</definedName>
    <definedName name="SCH">#REF!</definedName>
    <definedName name="SHO" localSheetId="9">#REF!</definedName>
    <definedName name="SHO">#REF!</definedName>
    <definedName name="SOE" localSheetId="9">#REF!</definedName>
    <definedName name="SOE">#REF!</definedName>
    <definedName name="SON" localSheetId="9">#REF!</definedName>
    <definedName name="SON">#REF!</definedName>
    <definedName name="SOR" localSheetId="9">#REF!</definedName>
    <definedName name="SOR">#REF!</definedName>
    <definedName name="SRU" localSheetId="9">#REF!</definedName>
    <definedName name="SRU">#REF!</definedName>
    <definedName name="SUH" localSheetId="9">#REF!</definedName>
    <definedName name="SUH">#REF!</definedName>
    <definedName name="UEBER" localSheetId="9">#REF!</definedName>
    <definedName name="UEBER">#REF!</definedName>
    <definedName name="UEBER2" localSheetId="9">#REF!</definedName>
    <definedName name="UEBER2">#REF!</definedName>
    <definedName name="UEBER3" localSheetId="9">#REF!</definedName>
    <definedName name="UEBER3">#REF!</definedName>
    <definedName name="UNS" localSheetId="9">#REF!</definedName>
    <definedName name="UNS">#REF!</definedName>
    <definedName name="VIER" localSheetId="9">#REF!</definedName>
    <definedName name="VIER">#REF!</definedName>
    <definedName name="WAR" localSheetId="9">#REF!</definedName>
    <definedName name="WAR">#REF!</definedName>
    <definedName name="WEI" localSheetId="9">#REF!</definedName>
    <definedName name="WEI">#REF!</definedName>
    <definedName name="WEL" localSheetId="9">#REF!</definedName>
    <definedName name="WE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45" l="1"/>
  <c r="O26" i="45"/>
  <c r="O34" i="45"/>
  <c r="O14" i="45"/>
  <c r="O22" i="45"/>
  <c r="O30" i="45"/>
  <c r="O16" i="45"/>
  <c r="O20" i="45"/>
  <c r="O24" i="45"/>
  <c r="O28" i="45"/>
  <c r="O32" i="45"/>
  <c r="M14" i="45"/>
  <c r="M16" i="45"/>
  <c r="M18" i="45"/>
  <c r="M20" i="45"/>
  <c r="M22" i="45"/>
  <c r="M24" i="45"/>
  <c r="M26" i="45"/>
  <c r="M28" i="45"/>
  <c r="M30" i="45"/>
  <c r="M32" i="45"/>
  <c r="M34" i="45"/>
  <c r="M37" i="45"/>
  <c r="M15" i="45"/>
  <c r="O15" i="45"/>
  <c r="M17" i="45"/>
  <c r="O17" i="45"/>
  <c r="M19" i="45"/>
  <c r="O19" i="45"/>
  <c r="M21" i="45"/>
  <c r="O21" i="45"/>
  <c r="M23" i="45"/>
  <c r="O23" i="45"/>
  <c r="M25" i="45"/>
  <c r="O25" i="45"/>
  <c r="M27" i="45"/>
  <c r="O27" i="45"/>
  <c r="M29" i="45"/>
  <c r="O29" i="45"/>
  <c r="M31" i="45"/>
  <c r="O31" i="45"/>
  <c r="M33" i="45"/>
  <c r="O33" i="45"/>
  <c r="M35" i="45"/>
  <c r="O35" i="45"/>
  <c r="M38" i="45"/>
  <c r="O38" i="45"/>
  <c r="O37" i="45"/>
</calcChain>
</file>

<file path=xl/sharedStrings.xml><?xml version="1.0" encoding="utf-8"?>
<sst xmlns="http://schemas.openxmlformats.org/spreadsheetml/2006/main" count="508" uniqueCount="168">
  <si>
    <t>Kreisfreie Stadt</t>
  </si>
  <si>
    <t>Wohnfläche</t>
  </si>
  <si>
    <t>Landkreis</t>
  </si>
  <si>
    <t>je</t>
  </si>
  <si>
    <t>Land</t>
  </si>
  <si>
    <t>Stadt Erfurt</t>
  </si>
  <si>
    <t>Stadt Gera</t>
  </si>
  <si>
    <t>Stadt Jena</t>
  </si>
  <si>
    <t>Stadt Suhl</t>
  </si>
  <si>
    <t>Stadt Weimar</t>
  </si>
  <si>
    <t>Eichsfeld</t>
  </si>
  <si>
    <t>Nordhausen</t>
  </si>
  <si>
    <t>Wartburgkreis</t>
  </si>
  <si>
    <t>Unstrut-Hainich-Kreis</t>
  </si>
  <si>
    <t>Kyffhäuserkreis</t>
  </si>
  <si>
    <t>Schmalkalden-Meiningen</t>
  </si>
  <si>
    <t>Gotha</t>
  </si>
  <si>
    <t>Sömmerda</t>
  </si>
  <si>
    <t>Hildburghausen</t>
  </si>
  <si>
    <t>Ilm-Kreis</t>
  </si>
  <si>
    <t>Weimarer Land</t>
  </si>
  <si>
    <t>Sonneberg</t>
  </si>
  <si>
    <t>Saalfeld-Rudolstadt</t>
  </si>
  <si>
    <t>Saale-Holzland-Kreis</t>
  </si>
  <si>
    <t>Saale-Orla-Kreis</t>
  </si>
  <si>
    <t>Greiz</t>
  </si>
  <si>
    <t>Altenburger Land</t>
  </si>
  <si>
    <t>Thüringen</t>
  </si>
  <si>
    <t>Wohnungen mit …</t>
  </si>
  <si>
    <t>1 Wohnraum</t>
  </si>
  <si>
    <t>2 Wohnräumen</t>
  </si>
  <si>
    <t>3 Wohnräumen</t>
  </si>
  <si>
    <t>4 Wohnräumen</t>
  </si>
  <si>
    <t>5 Wohnräumen</t>
  </si>
  <si>
    <t>6 Wohnräumen</t>
  </si>
  <si>
    <t>Inhaltsverzeichnis</t>
  </si>
  <si>
    <t>Seite</t>
  </si>
  <si>
    <t>Vorbemerkungen</t>
  </si>
  <si>
    <t>Grafiken</t>
  </si>
  <si>
    <t>Tabellen</t>
  </si>
  <si>
    <t xml:space="preserve">    nach Gebäudearten und Kreisen</t>
  </si>
  <si>
    <t>Gebäude</t>
  </si>
  <si>
    <t>Nichtwohngebäude</t>
  </si>
  <si>
    <t>Wohnräume</t>
  </si>
  <si>
    <t>Lfd. Nr.</t>
  </si>
  <si>
    <t>Wohnungen in Wohn- und</t>
  </si>
  <si>
    <t xml:space="preserve"> Lfd.Nr.</t>
  </si>
  <si>
    <t>darin</t>
  </si>
  <si>
    <t xml:space="preserve">         Merkmal           </t>
  </si>
  <si>
    <t>Insgesamt</t>
  </si>
  <si>
    <t>Wohnungen</t>
  </si>
  <si>
    <t>Anzahl</t>
  </si>
  <si>
    <t>100 m²</t>
  </si>
  <si>
    <t xml:space="preserve"> + Zugang durch Neubau</t>
  </si>
  <si>
    <t>-</t>
  </si>
  <si>
    <t>Gebäude/</t>
  </si>
  <si>
    <t xml:space="preserve">  Anzahl                                     </t>
  </si>
  <si>
    <t>m²</t>
  </si>
  <si>
    <t xml:space="preserve"> + sonstiger Zugang</t>
  </si>
  <si>
    <t>Lfd.
Nr.</t>
  </si>
  <si>
    <t>Merkmal</t>
  </si>
  <si>
    <t>ins-
gesamt</t>
  </si>
  <si>
    <t>je
Wohnung</t>
  </si>
  <si>
    <t>Wohnheime</t>
  </si>
  <si>
    <t>davon</t>
  </si>
  <si>
    <t>mit 1 Wohnung</t>
  </si>
  <si>
    <t>mit 2 Wohnungen</t>
  </si>
  <si>
    <t>mit 3 oder mehr Wohnungen</t>
  </si>
  <si>
    <t xml:space="preserve"> Wohnheime</t>
  </si>
  <si>
    <t xml:space="preserve"> - Totalabgang</t>
  </si>
  <si>
    <t xml:space="preserve"> - sonstiger Abgang</t>
  </si>
  <si>
    <t>Einwohner</t>
  </si>
  <si>
    <t xml:space="preserve">    Baumaßnahmen an bestehenden
    Gebäuden</t>
  </si>
  <si>
    <t>davon mit ... Wohnraum/</t>
  </si>
  <si>
    <t xml:space="preserve"> Wohnräumen einschließlich Küche</t>
  </si>
  <si>
    <t>Nichtwohngebäuden</t>
  </si>
  <si>
    <t xml:space="preserve"> einschließlich Küche </t>
  </si>
  <si>
    <t xml:space="preserve">3. Wohnungen, Wohnräume und Wohnfläche in Wohn- </t>
  </si>
  <si>
    <t xml:space="preserve">2. Fortgeschriebener Bestand an Wohngebäuden und darin befindliche Wohnungen </t>
  </si>
  <si>
    <t>3. Wohnungen, Wohnräume und Wohnfläche in Wohn- und Nichtwohngebäuden</t>
  </si>
  <si>
    <t>1. Fortgeschriebener Bestand an Wohnungen, Wohnräumen und Wohnflächen</t>
  </si>
  <si>
    <t>Darunter</t>
  </si>
  <si>
    <t xml:space="preserve">Wohngebäude </t>
  </si>
  <si>
    <t xml:space="preserve"> einschließlich Wohnheime</t>
  </si>
  <si>
    <t xml:space="preserve">Davon mit ... Wohnraum/Wohnräumen </t>
  </si>
  <si>
    <t>insgesamt</t>
  </si>
  <si>
    <t>einschließlich Wohnheime</t>
  </si>
  <si>
    <t>Wohnung</t>
  </si>
  <si>
    <t xml:space="preserve"> technischen Gründen wird der  Abgang von Gebäudeteilen immer nur in dieser Gebäudekategorie verrechnet.      </t>
  </si>
  <si>
    <t xml:space="preserve">
Stichtag (31.12.) *)
Kreisfreie Stadt 
Landkreis</t>
  </si>
  <si>
    <r>
      <t xml:space="preserve">1. Fortgeschriebener Bestand </t>
    </r>
    <r>
      <rPr>
        <b/>
        <vertAlign val="superscript"/>
        <sz val="10"/>
        <rFont val="Source Sans Pro"/>
        <family val="2"/>
      </rPr>
      <t>*)</t>
    </r>
    <r>
      <rPr>
        <b/>
        <sz val="10"/>
        <rFont val="Source Sans Pro"/>
        <family val="2"/>
      </rPr>
      <t xml:space="preserve"> an Wohnungen,</t>
    </r>
  </si>
  <si>
    <r>
      <t xml:space="preserve">Wohnungen </t>
    </r>
    <r>
      <rPr>
        <vertAlign val="superscript"/>
        <sz val="9"/>
        <rFont val="Source Sans Pro"/>
        <family val="2"/>
      </rPr>
      <t>1)</t>
    </r>
  </si>
  <si>
    <r>
      <t xml:space="preserve">Wohnfläche </t>
    </r>
    <r>
      <rPr>
        <vertAlign val="superscript"/>
        <sz val="9"/>
        <rFont val="Source Sans Pro"/>
        <family val="2"/>
      </rPr>
      <t>1)</t>
    </r>
  </si>
  <si>
    <r>
      <t xml:space="preserve">2. Fortgeschriebener Bestand  </t>
    </r>
    <r>
      <rPr>
        <b/>
        <vertAlign val="superscript"/>
        <sz val="10"/>
        <rFont val="Source Sans Pro"/>
        <family val="2"/>
      </rPr>
      <t>*)</t>
    </r>
    <r>
      <rPr>
        <b/>
        <sz val="10"/>
        <rFont val="Source Sans Pro"/>
        <family val="2"/>
      </rPr>
      <t xml:space="preserve"> an Wohngebäuden und darin befindliche </t>
    </r>
  </si>
  <si>
    <r>
      <t xml:space="preserve">Stichtag (31.12.) </t>
    </r>
    <r>
      <rPr>
        <vertAlign val="superscript"/>
        <sz val="9"/>
        <rFont val="Source Sans Pro"/>
        <family val="2"/>
      </rPr>
      <t xml:space="preserve">1)
</t>
    </r>
    <r>
      <rPr>
        <sz val="9"/>
        <rFont val="Source Sans Pro"/>
        <family val="2"/>
      </rPr>
      <t xml:space="preserve">
Kreisfreie Stadt
Landkreis</t>
    </r>
  </si>
  <si>
    <r>
      <t>je 1 000
Einwohner</t>
    </r>
    <r>
      <rPr>
        <vertAlign val="superscript"/>
        <sz val="9"/>
        <rFont val="Source Sans Pro"/>
        <family val="2"/>
      </rPr>
      <t xml:space="preserve"> 2)</t>
    </r>
  </si>
  <si>
    <r>
      <t>je
Einwohner</t>
    </r>
    <r>
      <rPr>
        <vertAlign val="superscript"/>
        <sz val="9"/>
        <rFont val="Source Sans Pro"/>
        <family val="2"/>
      </rPr>
      <t xml:space="preserve"> 2)</t>
    </r>
  </si>
  <si>
    <t>Bestand am 31.12.2021</t>
  </si>
  <si>
    <t>7 oder
mehr</t>
  </si>
  <si>
    <t>7 oder mehr Wohnräumen</t>
  </si>
  <si>
    <t>Bestand am 31.12.2022</t>
  </si>
  <si>
    <t>Bestand am 31.12.2023</t>
  </si>
  <si>
    <t xml:space="preserve">*) Fortschreibung auf der Basis der endgültigen Ergebnisse der Gebäude- und Wohnungszählung 2022.  </t>
  </si>
  <si>
    <t>*) Fortschreibung auf der Basis der endgültigen Ergebnisse der Gebäude- und Wohnungszählung 2022.  - 1) Aus</t>
  </si>
  <si>
    <t xml:space="preserve">   kreisfreie Städte</t>
  </si>
  <si>
    <t xml:space="preserve">   Landkreise</t>
  </si>
  <si>
    <t>*) in Wohn- und Nichtwohngebäuden; einschließlich Wohnheime – 1) Fortschreibung auf der Basis der endgültigen Ergebnisse der
2) Einwohner am 31.12., Fortschreibung auf der Basis des Zensus 2022</t>
  </si>
  <si>
    <t xml:space="preserve">  Gebäude- und Wohnungszählung 2022 </t>
  </si>
  <si>
    <t>Wohnungen, Wohnräume und Wohnfläche in Wohn- und</t>
  </si>
  <si>
    <t xml:space="preserve">4. Wohngebäude und darin befindliche Wohnungen und </t>
  </si>
  <si>
    <t>Bestand am 31.12.2024</t>
  </si>
  <si>
    <t>1. Wohnfläche je Einwohner am 31.12.2025 nach Kreisen</t>
  </si>
  <si>
    <t>2. Wohnfläche je Wohnung am 31.12.2025 nach Kreisen</t>
  </si>
  <si>
    <t>3. Wohnungen am 31.12.2025 nach Wohnungsgrößen</t>
  </si>
  <si>
    <t xml:space="preserve">    2022 bis 2025</t>
  </si>
  <si>
    <t xml:space="preserve">    und Wohnflächen 2022 bis 2025 nach Gebäudearten</t>
  </si>
  <si>
    <t xml:space="preserve">    am 31.12.2025 nach Kreisen</t>
  </si>
  <si>
    <t>4. Wohngebäude und darin befindliche Wohnungen und Wohnflächen am 31.12.2025</t>
  </si>
  <si>
    <t>Bestand am 31.12.2025</t>
  </si>
  <si>
    <t>Wohnräumen und Wohnflächen 2021 bis 2025</t>
  </si>
  <si>
    <t xml:space="preserve"> Wohnungen und Wohnflächen 2021 bis 2025 nach Gebäudearten</t>
  </si>
  <si>
    <r>
      <t xml:space="preserve"> und Nichtwohngebäuden </t>
    </r>
    <r>
      <rPr>
        <b/>
        <vertAlign val="superscript"/>
        <sz val="10"/>
        <rFont val="Source Sans Pro"/>
        <family val="2"/>
      </rPr>
      <t xml:space="preserve">*) </t>
    </r>
    <r>
      <rPr>
        <b/>
        <sz val="10"/>
        <rFont val="Source Sans Pro"/>
        <family val="2"/>
      </rPr>
      <t>am 31.12.2025 nach Kreisen</t>
    </r>
  </si>
  <si>
    <t xml:space="preserve"> Wohnflächen *) am 31.12.2025 nach Gebäudearten und Kreisen</t>
  </si>
  <si>
    <t>31.12.2025 nach Kreisen</t>
  </si>
  <si>
    <t xml:space="preserve"> Lfd.
Nr.</t>
  </si>
  <si>
    <t>Zeichenerklärung</t>
  </si>
  <si>
    <t>nichts vorhanden (genau Null)</t>
  </si>
  <si>
    <t>weniger als die Hälfte von 1 in der letzten besetzten Stelle,</t>
  </si>
  <si>
    <t>jedoch mehr als nichts</t>
  </si>
  <si>
    <t>.</t>
  </si>
  <si>
    <t>Zahlenwert unbekannt oder geheim zu halten</t>
  </si>
  <si>
    <t>…</t>
  </si>
  <si>
    <t>Zahlenwert lag bei Redaktionsschluss noch nicht vor</t>
  </si>
  <si>
    <t>x</t>
  </si>
  <si>
    <t>Tabellenfach gesperrt, weil Aussage nicht sinnvoll</t>
  </si>
  <si>
    <t>p</t>
  </si>
  <si>
    <t>vorläufige Zahl</t>
  </si>
  <si>
    <t>r</t>
  </si>
  <si>
    <t>berichtigte Zahl</t>
  </si>
  <si>
    <t>/</t>
  </si>
  <si>
    <t>Zahlenwert nicht sicher genug</t>
  </si>
  <si>
    <t>( )</t>
  </si>
  <si>
    <t>Aussagewert eingeschränkt</t>
  </si>
  <si>
    <t xml:space="preserve">Anmerkung: </t>
  </si>
  <si>
    <t>Abweichungen in den Summen, auch im Vergleich zu anderen Veröffentlichungen, erklären sich aus dem Runden von Einzelwerten</t>
  </si>
  <si>
    <t xml:space="preserve">         </t>
  </si>
  <si>
    <t>Impressum</t>
  </si>
  <si>
    <t>• Die Datei ist gespeichert im Format EXCEL 2016</t>
  </si>
  <si>
    <t>Herausgeber</t>
  </si>
  <si>
    <t>Thüringer Landesamt für Statistik</t>
  </si>
  <si>
    <t>Europaplatz 3, 99091 Erfurt</t>
  </si>
  <si>
    <t>Postfach 90 01 63, 99104 Erfurt</t>
  </si>
  <si>
    <t>Telefon: +49 361 57331-9642</t>
  </si>
  <si>
    <t xml:space="preserve">Telefax: +49 361 57331-9699 </t>
  </si>
  <si>
    <t>E-Mail: auskunft@statistik.thueringen.de</t>
  </si>
  <si>
    <t>Internet: www.statistik.thueringen.de</t>
  </si>
  <si>
    <t>Auskunft erteilt</t>
  </si>
  <si>
    <t>Preis: 00,00 EUR</t>
  </si>
  <si>
    <r>
      <t xml:space="preserve">© </t>
    </r>
    <r>
      <rPr>
        <sz val="10"/>
        <rFont val="Arial"/>
        <family val="2"/>
      </rPr>
      <t>Thüringer Landesamt für Statistik, Erfurt, 2026</t>
    </r>
  </si>
  <si>
    <r>
      <t>Der Nutzer hat das Recht zur uneingeschränkten einfachen Nutzung und Mehrfachnutzung für den</t>
    </r>
    <r>
      <rPr>
        <b/>
        <sz val="10"/>
        <rFont val="Arial"/>
        <family val="2"/>
      </rPr>
      <t xml:space="preserve"> eigenen Gebrauch</t>
    </r>
    <r>
      <rPr>
        <sz val="10"/>
        <rFont val="Arial"/>
        <family val="2"/>
      </rPr>
      <t xml:space="preserve">. Eine gewerbliche Weitergabe dieses Rechts an Dritte ist hiernach jedoch </t>
    </r>
    <r>
      <rPr>
        <b/>
        <sz val="10"/>
        <rFont val="Arial"/>
        <family val="2"/>
      </rPr>
      <t>nicht gestattet</t>
    </r>
    <r>
      <rPr>
        <sz val="10"/>
        <rFont val="Arial"/>
        <family val="2"/>
      </rPr>
      <t>. Dies bedarf der vorherigen Zustimmung.</t>
    </r>
  </si>
  <si>
    <t>Vervielfältigung und Verbreitung, auch auszugsweise, mit Quellenangabe gestattet</t>
  </si>
  <si>
    <t>Wohnungs- und Wohngebäudebestand in Thüringen am 31.12.2025</t>
  </si>
  <si>
    <t>Referat: Verarbeitendes Gewerbe, Baugewerbe, Bautätigkeit, Energie, Handwerk, Umwelt</t>
  </si>
  <si>
    <t>Telefon: +49 361 57334-3210</t>
  </si>
  <si>
    <t>Herausgegeben im Juni 2026</t>
  </si>
  <si>
    <t>Erscheinungsweise: jährlich</t>
  </si>
  <si>
    <t>Bestell-Nr.: 06 203</t>
  </si>
  <si>
    <t>Heft-Nr.: 86/26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</si>
</sst>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\ \ \ "/>
    <numFmt numFmtId="165" formatCode="0.0"/>
    <numFmt numFmtId="166" formatCode="\ \ \ ##"/>
    <numFmt numFmtId="167" formatCode="\ ##"/>
    <numFmt numFmtId="168" formatCode="#\ ###\ ##0"/>
    <numFmt numFmtId="169" formatCode="#\ ##0\ \ \ \ \ "/>
    <numFmt numFmtId="170" formatCode="\ ##_N"/>
    <numFmt numFmtId="171" formatCode="#\ ###\ ##0_M"/>
    <numFmt numFmtId="172" formatCode="#.0\ _M"/>
    <numFmt numFmtId="173" formatCode="#\ ###\ ##0_I_I_I_I_I_I"/>
    <numFmt numFmtId="174" formatCode="#\ ###\ ##0_M;@_M"/>
    <numFmt numFmtId="175" formatCode="\ ##_i"/>
    <numFmt numFmtId="176" formatCode="#\ ###\ ##0\ \ ;@\ "/>
    <numFmt numFmtId="177" formatCode="#\ ###\ ##0\ ;@\ "/>
  </numFmts>
  <fonts count="26" x14ac:knownFonts="1">
    <font>
      <sz val="9"/>
      <name val="Helvetica"/>
    </font>
    <font>
      <sz val="9"/>
      <name val="Helvetica"/>
      <family val="2"/>
    </font>
    <font>
      <b/>
      <sz val="8"/>
      <name val="Helvetica"/>
      <family val="2"/>
    </font>
    <font>
      <sz val="8"/>
      <name val="Helvetica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12"/>
      <color rgb="FF9C0006"/>
      <name val="Cambria"/>
      <family val="2"/>
      <scheme val="major"/>
    </font>
    <font>
      <sz val="9"/>
      <color theme="1"/>
      <name val="Helvetica"/>
      <family val="2"/>
    </font>
    <font>
      <b/>
      <sz val="9"/>
      <name val="Helvetica"/>
    </font>
    <font>
      <b/>
      <sz val="9.5"/>
      <name val="Source Sans Pro"/>
      <family val="2"/>
    </font>
    <font>
      <sz val="9.5"/>
      <name val="Source Sans Pro"/>
      <family val="2"/>
    </font>
    <font>
      <sz val="10"/>
      <name val="Source Sans Pro"/>
      <family val="2"/>
    </font>
    <font>
      <sz val="9.5"/>
      <color indexed="8"/>
      <name val="Source Sans Pro"/>
      <family val="2"/>
    </font>
    <font>
      <sz val="9"/>
      <name val="Source Sans Pro"/>
      <family val="2"/>
    </font>
    <font>
      <b/>
      <sz val="9"/>
      <name val="Source Sans Pro"/>
      <family val="2"/>
    </font>
    <font>
      <b/>
      <sz val="10"/>
      <name val="Source Sans Pro"/>
      <family val="2"/>
    </font>
    <font>
      <b/>
      <vertAlign val="superscript"/>
      <sz val="10"/>
      <name val="Source Sans Pro"/>
      <family val="2"/>
    </font>
    <font>
      <vertAlign val="superscript"/>
      <sz val="9"/>
      <name val="Source Sans Pro"/>
      <family val="2"/>
    </font>
    <font>
      <sz val="9"/>
      <color rgb="FFFF0000"/>
      <name val="Source Sans Pro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4" fillId="0" borderId="0"/>
    <xf numFmtId="0" fontId="1" fillId="0" borderId="0"/>
    <xf numFmtId="0" fontId="9" fillId="2" borderId="0" applyNumberFormat="0" applyBorder="0" applyAlignment="0" applyProtection="0"/>
    <xf numFmtId="0" fontId="4" fillId="0" borderId="0"/>
  </cellStyleXfs>
  <cellXfs count="212">
    <xf numFmtId="0" fontId="0" fillId="0" borderId="0" xfId="0"/>
    <xf numFmtId="0" fontId="0" fillId="0" borderId="1" xfId="0" applyBorder="1" applyAlignment="1">
      <alignment horizontal="centerContinuous"/>
    </xf>
    <xf numFmtId="0" fontId="3" fillId="0" borderId="1" xfId="0" applyFont="1" applyBorder="1"/>
    <xf numFmtId="0" fontId="2" fillId="0" borderId="1" xfId="0" applyFont="1" applyBorder="1"/>
    <xf numFmtId="0" fontId="0" fillId="0" borderId="2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165" fontId="0" fillId="0" borderId="0" xfId="0" applyNumberFormat="1"/>
    <xf numFmtId="165" fontId="1" fillId="0" borderId="0" xfId="0" applyNumberFormat="1" applyFont="1"/>
    <xf numFmtId="0" fontId="0" fillId="0" borderId="39" xfId="0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6" fillId="0" borderId="0" xfId="3" applyFont="1"/>
    <xf numFmtId="0" fontId="1" fillId="0" borderId="0" xfId="3"/>
    <xf numFmtId="165" fontId="8" fillId="0" borderId="0" xfId="0" applyNumberFormat="1" applyFont="1"/>
    <xf numFmtId="165" fontId="10" fillId="0" borderId="0" xfId="0" applyNumberFormat="1" applyFont="1"/>
    <xf numFmtId="0" fontId="12" fillId="0" borderId="0" xfId="2" applyFont="1" applyAlignment="1"/>
    <xf numFmtId="0" fontId="13" fillId="0" borderId="0" xfId="2" applyFont="1" applyAlignment="1">
      <alignment horizontal="left"/>
    </xf>
    <xf numFmtId="0" fontId="14" fillId="0" borderId="0" xfId="2" applyFont="1"/>
    <xf numFmtId="0" fontId="13" fillId="0" borderId="0" xfId="2" applyFont="1" applyAlignment="1"/>
    <xf numFmtId="0" fontId="13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16" fillId="0" borderId="0" xfId="1" applyFont="1" applyAlignment="1"/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  <xf numFmtId="0" fontId="16" fillId="0" borderId="0" xfId="1" applyFont="1"/>
    <xf numFmtId="0" fontId="16" fillId="0" borderId="0" xfId="1" applyFont="1" applyBorder="1"/>
    <xf numFmtId="0" fontId="16" fillId="0" borderId="8" xfId="1" applyFont="1" applyBorder="1" applyAlignment="1">
      <alignment vertical="center"/>
    </xf>
    <xf numFmtId="0" fontId="16" fillId="0" borderId="8" xfId="1" applyFont="1" applyBorder="1" applyAlignment="1">
      <alignment horizontal="centerContinuous" vertical="center"/>
    </xf>
    <xf numFmtId="0" fontId="16" fillId="0" borderId="8" xfId="1" applyFont="1" applyBorder="1" applyAlignment="1">
      <alignment horizontal="right" vertical="center"/>
    </xf>
    <xf numFmtId="0" fontId="16" fillId="0" borderId="8" xfId="1" applyFont="1" applyBorder="1" applyAlignment="1">
      <alignment horizontal="left" vertical="center"/>
    </xf>
    <xf numFmtId="0" fontId="16" fillId="0" borderId="9" xfId="1" applyFont="1" applyBorder="1" applyAlignment="1">
      <alignment horizontal="centerContinuous" vertical="center"/>
    </xf>
    <xf numFmtId="0" fontId="16" fillId="0" borderId="10" xfId="1" applyFont="1" applyBorder="1" applyAlignment="1">
      <alignment horizontal="centerContinuous" vertical="center"/>
    </xf>
    <xf numFmtId="0" fontId="16" fillId="0" borderId="11" xfId="1" applyFont="1" applyBorder="1" applyAlignment="1">
      <alignment horizontal="centerContinuous" vertical="center"/>
    </xf>
    <xf numFmtId="0" fontId="16" fillId="0" borderId="3" xfId="1" applyFont="1" applyBorder="1" applyAlignment="1">
      <alignment horizontal="centerContinuous" vertical="center"/>
    </xf>
    <xf numFmtId="0" fontId="16" fillId="0" borderId="12" xfId="1" applyFont="1" applyBorder="1" applyAlignment="1">
      <alignment horizontal="centerContinuous" vertical="center"/>
    </xf>
    <xf numFmtId="0" fontId="16" fillId="0" borderId="13" xfId="1" applyFont="1" applyBorder="1" applyAlignment="1">
      <alignment horizontal="centerContinuous" vertical="center"/>
    </xf>
    <xf numFmtId="0" fontId="16" fillId="0" borderId="14" xfId="1" applyFont="1" applyBorder="1"/>
    <xf numFmtId="0" fontId="16" fillId="0" borderId="1" xfId="1" applyFont="1" applyBorder="1"/>
    <xf numFmtId="0" fontId="16" fillId="0" borderId="0" xfId="1" applyFont="1" applyBorder="1" applyAlignment="1">
      <alignment horizontal="centerContinuous"/>
    </xf>
    <xf numFmtId="0" fontId="16" fillId="0" borderId="0" xfId="1" applyFont="1" applyBorder="1" applyAlignment="1"/>
    <xf numFmtId="0" fontId="16" fillId="0" borderId="4" xfId="1" applyFont="1" applyBorder="1" applyAlignment="1">
      <alignment horizontal="centerContinuous"/>
    </xf>
    <xf numFmtId="0" fontId="16" fillId="0" borderId="38" xfId="1" applyFont="1" applyBorder="1"/>
    <xf numFmtId="0" fontId="17" fillId="0" borderId="1" xfId="1" applyFont="1" applyBorder="1"/>
    <xf numFmtId="0" fontId="17" fillId="0" borderId="0" xfId="1" applyFont="1"/>
    <xf numFmtId="175" fontId="17" fillId="0" borderId="14" xfId="1" applyNumberFormat="1" applyFont="1" applyBorder="1"/>
    <xf numFmtId="177" fontId="17" fillId="0" borderId="0" xfId="1" applyNumberFormat="1" applyFont="1" applyAlignment="1">
      <alignment horizontal="right"/>
    </xf>
    <xf numFmtId="177" fontId="17" fillId="0" borderId="14" xfId="1" applyNumberFormat="1" applyFont="1" applyBorder="1" applyAlignment="1">
      <alignment horizontal="right"/>
    </xf>
    <xf numFmtId="176" fontId="17" fillId="0" borderId="0" xfId="1" applyNumberFormat="1" applyFont="1" applyAlignment="1">
      <alignment horizontal="right"/>
    </xf>
    <xf numFmtId="177" fontId="16" fillId="0" borderId="0" xfId="1" applyNumberFormat="1" applyFont="1" applyAlignment="1">
      <alignment horizontal="right"/>
    </xf>
    <xf numFmtId="177" fontId="16" fillId="0" borderId="14" xfId="1" applyNumberFormat="1" applyFont="1" applyBorder="1" applyAlignment="1">
      <alignment horizontal="right"/>
    </xf>
    <xf numFmtId="176" fontId="16" fillId="0" borderId="0" xfId="1" applyNumberFormat="1" applyFont="1" applyAlignment="1">
      <alignment horizontal="right"/>
    </xf>
    <xf numFmtId="0" fontId="16" fillId="0" borderId="1" xfId="1" applyFont="1" applyBorder="1" applyAlignment="1">
      <alignment vertical="center" wrapText="1"/>
    </xf>
    <xf numFmtId="175" fontId="16" fillId="0" borderId="14" xfId="1" applyNumberFormat="1" applyFont="1" applyBorder="1"/>
    <xf numFmtId="175" fontId="16" fillId="0" borderId="14" xfId="1" applyNumberFormat="1" applyFont="1" applyBorder="1" applyAlignment="1">
      <alignment vertical="top"/>
    </xf>
    <xf numFmtId="0" fontId="17" fillId="0" borderId="0" xfId="1" applyFont="1" applyBorder="1"/>
    <xf numFmtId="173" fontId="16" fillId="0" borderId="0" xfId="1" applyNumberFormat="1" applyFont="1"/>
    <xf numFmtId="173" fontId="16" fillId="0" borderId="0" xfId="1" applyNumberFormat="1" applyFont="1" applyBorder="1"/>
    <xf numFmtId="0" fontId="16" fillId="0" borderId="0" xfId="1" applyNumberFormat="1" applyFont="1" applyBorder="1" applyAlignment="1">
      <alignment horizontal="right"/>
    </xf>
    <xf numFmtId="177" fontId="16" fillId="0" borderId="0" xfId="1" applyNumberFormat="1" applyFont="1"/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  <xf numFmtId="0" fontId="17" fillId="0" borderId="0" xfId="1" applyFont="1" applyAlignment="1"/>
    <xf numFmtId="0" fontId="16" fillId="0" borderId="0" xfId="1" applyFont="1" applyAlignment="1">
      <alignment horizontal="right"/>
    </xf>
    <xf numFmtId="0" fontId="16" fillId="0" borderId="39" xfId="1" applyFont="1" applyBorder="1"/>
    <xf numFmtId="0" fontId="16" fillId="0" borderId="1" xfId="1" applyFont="1" applyBorder="1" applyAlignment="1">
      <alignment horizontal="centerContinuous"/>
    </xf>
    <xf numFmtId="0" fontId="16" fillId="0" borderId="14" xfId="1" applyFont="1" applyBorder="1" applyAlignment="1">
      <alignment horizontal="centerContinuous" vertical="center"/>
    </xf>
    <xf numFmtId="0" fontId="16" fillId="0" borderId="2" xfId="1" applyFont="1" applyBorder="1"/>
    <xf numFmtId="0" fontId="16" fillId="0" borderId="18" xfId="1" applyFont="1" applyBorder="1" applyAlignment="1">
      <alignment horizontal="centerContinuous" vertical="center"/>
    </xf>
    <xf numFmtId="0" fontId="16" fillId="0" borderId="17" xfId="1" applyFont="1" applyBorder="1" applyAlignment="1">
      <alignment horizontal="centerContinuous" vertical="center"/>
    </xf>
    <xf numFmtId="175" fontId="17" fillId="0" borderId="0" xfId="1" applyNumberFormat="1" applyFont="1" applyBorder="1"/>
    <xf numFmtId="0" fontId="16" fillId="0" borderId="0" xfId="1" quotePrefix="1" applyFont="1"/>
    <xf numFmtId="177" fontId="17" fillId="0" borderId="0" xfId="1" applyNumberFormat="1" applyFont="1" applyBorder="1" applyAlignment="1">
      <alignment horizontal="right"/>
    </xf>
    <xf numFmtId="0" fontId="16" fillId="0" borderId="0" xfId="1" applyFont="1" applyAlignment="1">
      <alignment horizontal="centerContinuous"/>
    </xf>
    <xf numFmtId="0" fontId="16" fillId="0" borderId="0" xfId="1" applyFont="1" applyAlignment="1">
      <alignment horizontal="center"/>
    </xf>
    <xf numFmtId="171" fontId="16" fillId="0" borderId="0" xfId="1" applyNumberFormat="1" applyFont="1"/>
    <xf numFmtId="170" fontId="16" fillId="0" borderId="14" xfId="1" applyNumberFormat="1" applyFont="1" applyBorder="1" applyAlignment="1">
      <alignment horizontal="right"/>
    </xf>
    <xf numFmtId="174" fontId="16" fillId="0" borderId="0" xfId="1" applyNumberFormat="1" applyFont="1" applyAlignment="1">
      <alignment horizontal="right"/>
    </xf>
    <xf numFmtId="172" fontId="16" fillId="0" borderId="0" xfId="1" applyNumberFormat="1" applyFont="1" applyAlignment="1">
      <alignment horizontal="right"/>
    </xf>
    <xf numFmtId="166" fontId="16" fillId="0" borderId="15" xfId="1" applyNumberFormat="1" applyFont="1" applyBorder="1" applyAlignment="1">
      <alignment horizontal="right"/>
    </xf>
    <xf numFmtId="170" fontId="17" fillId="0" borderId="14" xfId="1" applyNumberFormat="1" applyFont="1" applyBorder="1" applyAlignment="1">
      <alignment horizontal="right"/>
    </xf>
    <xf numFmtId="171" fontId="17" fillId="0" borderId="0" xfId="1" applyNumberFormat="1" applyFont="1"/>
    <xf numFmtId="174" fontId="17" fillId="0" borderId="0" xfId="1" applyNumberFormat="1" applyFont="1" applyAlignment="1">
      <alignment horizontal="right"/>
    </xf>
    <xf numFmtId="172" fontId="17" fillId="0" borderId="0" xfId="1" applyNumberFormat="1" applyFont="1" applyAlignment="1">
      <alignment horizontal="right"/>
    </xf>
    <xf numFmtId="166" fontId="17" fillId="0" borderId="15" xfId="1" applyNumberFormat="1" applyFont="1" applyBorder="1" applyAlignment="1">
      <alignment horizontal="right"/>
    </xf>
    <xf numFmtId="169" fontId="16" fillId="0" borderId="0" xfId="1" applyNumberFormat="1" applyFont="1"/>
    <xf numFmtId="0" fontId="16" fillId="0" borderId="0" xfId="0" applyFont="1" applyAlignment="1"/>
    <xf numFmtId="0" fontId="21" fillId="0" borderId="0" xfId="1" applyFont="1" applyAlignment="1">
      <alignment horizontal="centerContinuous"/>
    </xf>
    <xf numFmtId="168" fontId="16" fillId="0" borderId="0" xfId="1" applyNumberFormat="1" applyFont="1"/>
    <xf numFmtId="167" fontId="16" fillId="0" borderId="0" xfId="1" applyNumberFormat="1" applyFont="1" applyBorder="1" applyAlignment="1">
      <alignment horizontal="left"/>
    </xf>
    <xf numFmtId="165" fontId="16" fillId="0" borderId="0" xfId="1" applyNumberFormat="1" applyFont="1" applyAlignment="1">
      <alignment horizontal="centerContinuous"/>
    </xf>
    <xf numFmtId="164" fontId="16" fillId="0" borderId="0" xfId="1" applyNumberFormat="1" applyFont="1"/>
    <xf numFmtId="168" fontId="17" fillId="0" borderId="0" xfId="1" applyNumberFormat="1" applyFont="1"/>
    <xf numFmtId="0" fontId="16" fillId="0" borderId="0" xfId="1" applyFont="1" applyAlignment="1">
      <alignment horizontal="center" vertical="center"/>
    </xf>
    <xf numFmtId="170" fontId="16" fillId="0" borderId="0" xfId="1" applyNumberFormat="1" applyFont="1"/>
    <xf numFmtId="0" fontId="21" fillId="0" borderId="1" xfId="1" applyFont="1" applyBorder="1"/>
    <xf numFmtId="171" fontId="21" fillId="0" borderId="0" xfId="1" applyNumberFormat="1" applyFont="1"/>
    <xf numFmtId="174" fontId="21" fillId="0" borderId="0" xfId="1" applyNumberFormat="1" applyFont="1" applyAlignment="1">
      <alignment horizontal="right"/>
    </xf>
    <xf numFmtId="172" fontId="21" fillId="0" borderId="0" xfId="1" applyNumberFormat="1" applyFont="1" applyAlignment="1">
      <alignment horizontal="right"/>
    </xf>
    <xf numFmtId="170" fontId="21" fillId="0" borderId="14" xfId="1" applyNumberFormat="1" applyFont="1" applyBorder="1" applyAlignment="1">
      <alignment horizontal="right"/>
    </xf>
    <xf numFmtId="0" fontId="21" fillId="0" borderId="1" xfId="1" applyFont="1" applyBorder="1" applyAlignment="1">
      <alignment horizontal="left"/>
    </xf>
    <xf numFmtId="166" fontId="21" fillId="0" borderId="15" xfId="1" applyNumberFormat="1" applyFont="1" applyBorder="1" applyAlignment="1">
      <alignment horizontal="right"/>
    </xf>
    <xf numFmtId="0" fontId="21" fillId="0" borderId="0" xfId="1" applyFont="1"/>
    <xf numFmtId="168" fontId="21" fillId="0" borderId="0" xfId="1" applyNumberFormat="1" applyFont="1"/>
    <xf numFmtId="175" fontId="17" fillId="0" borderId="15" xfId="1" applyNumberFormat="1" applyFont="1" applyBorder="1"/>
    <xf numFmtId="175" fontId="17" fillId="0" borderId="15" xfId="1" applyNumberFormat="1" applyFont="1" applyBorder="1" applyAlignment="1">
      <alignment horizontal="right"/>
    </xf>
    <xf numFmtId="175" fontId="16" fillId="0" borderId="15" xfId="1" applyNumberFormat="1" applyFont="1" applyBorder="1" applyAlignment="1">
      <alignment horizontal="right"/>
    </xf>
    <xf numFmtId="0" fontId="16" fillId="0" borderId="15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  <xf numFmtId="0" fontId="2" fillId="0" borderId="1" xfId="1" applyFont="1" applyBorder="1"/>
    <xf numFmtId="165" fontId="11" fillId="0" borderId="0" xfId="0" applyNumberFormat="1" applyFont="1"/>
    <xf numFmtId="0" fontId="16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170" fontId="17" fillId="0" borderId="0" xfId="1" applyNumberFormat="1" applyFont="1"/>
    <xf numFmtId="168" fontId="0" fillId="0" borderId="0" xfId="0" applyNumberFormat="1" applyFill="1"/>
    <xf numFmtId="175" fontId="16" fillId="0" borderId="0" xfId="1" applyNumberFormat="1" applyFont="1" applyBorder="1"/>
    <xf numFmtId="175" fontId="16" fillId="0" borderId="15" xfId="1" applyNumberFormat="1" applyFont="1" applyBorder="1" applyAlignment="1">
      <alignment horizontal="right" vertical="top"/>
    </xf>
    <xf numFmtId="175" fontId="16" fillId="0" borderId="0" xfId="1" applyNumberFormat="1" applyFont="1" applyBorder="1" applyAlignment="1">
      <alignment vertical="top"/>
    </xf>
    <xf numFmtId="0" fontId="16" fillId="0" borderId="7" xfId="1" applyFont="1" applyBorder="1" applyAlignment="1">
      <alignment horizontal="right"/>
    </xf>
    <xf numFmtId="175" fontId="16" fillId="0" borderId="15" xfId="1" applyNumberFormat="1" applyFont="1" applyBorder="1" applyAlignment="1">
      <alignment vertical="top"/>
    </xf>
    <xf numFmtId="175" fontId="16" fillId="0" borderId="15" xfId="1" applyNumberFormat="1" applyFont="1" applyBorder="1"/>
    <xf numFmtId="0" fontId="16" fillId="0" borderId="7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6" xfId="1" applyFont="1" applyBorder="1" applyAlignment="1">
      <alignment horizontal="right" vertical="center"/>
    </xf>
    <xf numFmtId="0" fontId="16" fillId="0" borderId="5" xfId="1" applyFont="1" applyBorder="1" applyAlignment="1">
      <alignment horizontal="right" vertical="center"/>
    </xf>
    <xf numFmtId="0" fontId="16" fillId="0" borderId="27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left" vertical="center" wrapText="1"/>
    </xf>
    <xf numFmtId="0" fontId="16" fillId="0" borderId="0" xfId="1" quotePrefix="1" applyFont="1" applyBorder="1" applyAlignment="1">
      <alignment horizontal="left"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top" wrapText="1"/>
    </xf>
    <xf numFmtId="0" fontId="16" fillId="0" borderId="0" xfId="1" quotePrefix="1" applyFont="1" applyBorder="1" applyAlignment="1">
      <alignment horizontal="left" vertical="top" wrapText="1"/>
    </xf>
    <xf numFmtId="0" fontId="16" fillId="0" borderId="41" xfId="1" applyFont="1" applyBorder="1" applyAlignment="1">
      <alignment horizontal="center" vertical="center" wrapText="1"/>
    </xf>
    <xf numFmtId="0" fontId="16" fillId="0" borderId="19" xfId="4" applyFont="1" applyFill="1" applyBorder="1" applyAlignment="1">
      <alignment horizontal="center" vertical="center" wrapText="1"/>
    </xf>
    <xf numFmtId="0" fontId="16" fillId="0" borderId="41" xfId="4" applyFont="1" applyFill="1" applyBorder="1" applyAlignment="1">
      <alignment horizontal="center" vertical="center" wrapText="1"/>
    </xf>
    <xf numFmtId="0" fontId="16" fillId="0" borderId="10" xfId="4" applyFont="1" applyFill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right" vertical="center" wrapText="1"/>
    </xf>
    <xf numFmtId="0" fontId="16" fillId="0" borderId="15" xfId="1" applyFont="1" applyBorder="1" applyAlignment="1">
      <alignment horizontal="right" vertical="center" wrapText="1"/>
    </xf>
    <xf numFmtId="0" fontId="16" fillId="0" borderId="29" xfId="1" applyFont="1" applyBorder="1" applyAlignment="1">
      <alignment horizontal="right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right" vertical="center"/>
    </xf>
    <xf numFmtId="0" fontId="16" fillId="0" borderId="41" xfId="1" applyFont="1" applyBorder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0" fillId="0" borderId="0" xfId="0" applyAlignment="1"/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23" fillId="0" borderId="0" xfId="0" applyFont="1" applyAlignment="1"/>
    <xf numFmtId="0" fontId="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14" fillId="0" borderId="0" xfId="0" applyFont="1" applyAlignment="1">
      <alignment vertical="center"/>
    </xf>
    <xf numFmtId="0" fontId="4" fillId="0" borderId="0" xfId="0" applyNumberFormat="1" applyFont="1" applyAlignment="1">
      <alignment vertical="top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 applyFill="1" applyAlignment="1">
      <alignment vertical="top" wrapText="1"/>
    </xf>
  </cellXfs>
  <cellStyles count="6">
    <cellStyle name="Schlecht" xfId="4" builtinId="27"/>
    <cellStyle name="Standard" xfId="0" builtinId="0"/>
    <cellStyle name="Standard 2" xfId="3"/>
    <cellStyle name="Standard 3" xfId="5"/>
    <cellStyle name="Standard_BESTANDneu2004" xfId="1"/>
    <cellStyle name="Standard_TextA9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 algn="ctr">
              <a:defRPr sz="1800">
                <a:latin typeface="Source Sans Pro" panose="020B0503030403020204" pitchFamily="34" charset="0"/>
                <a:cs typeface="Arial" pitchFamily="34" charset="0"/>
              </a:defRPr>
            </a:pPr>
            <a:r>
              <a:rPr lang="de-DE" sz="1400" b="1" i="0" baseline="0">
                <a:effectLst/>
                <a:latin typeface="Source Sans Pro" panose="020B0503030403020204" pitchFamily="34" charset="0"/>
                <a:cs typeface="Arial" pitchFamily="34" charset="0"/>
              </a:rPr>
              <a:t>2. Wohnfläche je Wohnung am 31.12.2025</a:t>
            </a:r>
            <a:br>
              <a:rPr lang="de-DE" sz="1400" b="1" i="0" baseline="0">
                <a:effectLst/>
                <a:latin typeface="Source Sans Pro" panose="020B0503030403020204" pitchFamily="34" charset="0"/>
                <a:cs typeface="Arial" pitchFamily="34" charset="0"/>
              </a:rPr>
            </a:br>
            <a:r>
              <a:rPr lang="de-DE" sz="1400" b="1" i="0" baseline="0">
                <a:effectLst/>
                <a:latin typeface="Source Sans Pro" panose="020B0503030403020204" pitchFamily="34" charset="0"/>
                <a:cs typeface="Arial" pitchFamily="34" charset="0"/>
              </a:rPr>
              <a:t>nach Kreisen</a:t>
            </a:r>
            <a:endParaRPr lang="de-DE" sz="1400">
              <a:effectLst/>
              <a:latin typeface="Source Sans Pro" panose="020B0503030403020204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2392775864377076"/>
          <c:y val="3.33772876930529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474206547613637"/>
          <c:y val="0.1626445690567466"/>
          <c:w val="0.57519259215008411"/>
          <c:h val="0.70377458615711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'HT Grafik'!$A$7:$A$28</c:f>
              <c:strCache>
                <c:ptCount val="22"/>
                <c:pt idx="0">
                  <c:v>Stadt Erfurt</c:v>
                </c:pt>
                <c:pt idx="1">
                  <c:v>Stadt Gera</c:v>
                </c:pt>
                <c:pt idx="2">
                  <c:v>Stadt Jena</c:v>
                </c:pt>
                <c:pt idx="3">
                  <c:v>Stadt Suhl</c:v>
                </c:pt>
                <c:pt idx="4">
                  <c:v>Stadt Weimar</c:v>
                </c:pt>
                <c:pt idx="5">
                  <c:v>Eichsfeld</c:v>
                </c:pt>
                <c:pt idx="6">
                  <c:v>Nordhausen</c:v>
                </c:pt>
                <c:pt idx="7">
                  <c:v>Wartburgkreis</c:v>
                </c:pt>
                <c:pt idx="8">
                  <c:v>Unstrut-Hainich-Kreis</c:v>
                </c:pt>
                <c:pt idx="9">
                  <c:v>Kyffhäuserkreis</c:v>
                </c:pt>
                <c:pt idx="10">
                  <c:v>Schmalkalden-Meiningen</c:v>
                </c:pt>
                <c:pt idx="11">
                  <c:v>Gotha</c:v>
                </c:pt>
                <c:pt idx="12">
                  <c:v>Sömmerda</c:v>
                </c:pt>
                <c:pt idx="13">
                  <c:v>Hildburghausen</c:v>
                </c:pt>
                <c:pt idx="14">
                  <c:v>Ilm-Kreis</c:v>
                </c:pt>
                <c:pt idx="15">
                  <c:v>Weimarer Land</c:v>
                </c:pt>
                <c:pt idx="16">
                  <c:v>Sonneberg</c:v>
                </c:pt>
                <c:pt idx="17">
                  <c:v>Saalfeld-Rudolstadt</c:v>
                </c:pt>
                <c:pt idx="18">
                  <c:v>Saale-Holzland-Kreis</c:v>
                </c:pt>
                <c:pt idx="19">
                  <c:v>Saale-Orla-Kreis</c:v>
                </c:pt>
                <c:pt idx="20">
                  <c:v>Greiz</c:v>
                </c:pt>
                <c:pt idx="21">
                  <c:v>Altenburger Land</c:v>
                </c:pt>
              </c:strCache>
            </c:strRef>
          </c:tx>
          <c:invertIfNegative val="0"/>
          <c:cat>
            <c:strRef>
              <c:f>'HT Grafik'!$A$7:$A$29</c:f>
              <c:strCache>
                <c:ptCount val="23"/>
                <c:pt idx="0">
                  <c:v>Stadt Erfurt</c:v>
                </c:pt>
                <c:pt idx="1">
                  <c:v>Stadt Gera</c:v>
                </c:pt>
                <c:pt idx="2">
                  <c:v>Stadt Jena</c:v>
                </c:pt>
                <c:pt idx="3">
                  <c:v>Stadt Suhl</c:v>
                </c:pt>
                <c:pt idx="4">
                  <c:v>Stadt Weimar</c:v>
                </c:pt>
                <c:pt idx="5">
                  <c:v>Eichsfeld</c:v>
                </c:pt>
                <c:pt idx="6">
                  <c:v>Nordhausen</c:v>
                </c:pt>
                <c:pt idx="7">
                  <c:v>Wartburgkreis</c:v>
                </c:pt>
                <c:pt idx="8">
                  <c:v>Unstrut-Hainich-Kreis</c:v>
                </c:pt>
                <c:pt idx="9">
                  <c:v>Kyffhäuserkreis</c:v>
                </c:pt>
                <c:pt idx="10">
                  <c:v>Schmalkalden-Meiningen</c:v>
                </c:pt>
                <c:pt idx="11">
                  <c:v>Gotha</c:v>
                </c:pt>
                <c:pt idx="12">
                  <c:v>Sömmerda</c:v>
                </c:pt>
                <c:pt idx="13">
                  <c:v>Hildburghausen</c:v>
                </c:pt>
                <c:pt idx="14">
                  <c:v>Ilm-Kreis</c:v>
                </c:pt>
                <c:pt idx="15">
                  <c:v>Weimarer Land</c:v>
                </c:pt>
                <c:pt idx="16">
                  <c:v>Sonneberg</c:v>
                </c:pt>
                <c:pt idx="17">
                  <c:v>Saalfeld-Rudolstadt</c:v>
                </c:pt>
                <c:pt idx="18">
                  <c:v>Saale-Holzland-Kreis</c:v>
                </c:pt>
                <c:pt idx="19">
                  <c:v>Saale-Orla-Kreis</c:v>
                </c:pt>
                <c:pt idx="20">
                  <c:v>Greiz</c:v>
                </c:pt>
                <c:pt idx="21">
                  <c:v>Altenburger Land</c:v>
                </c:pt>
                <c:pt idx="22">
                  <c:v>Thüringen</c:v>
                </c:pt>
              </c:strCache>
            </c:strRef>
          </c:cat>
          <c:val>
            <c:numRef>
              <c:f>'HT Grafik'!$B$7:$B$28</c:f>
              <c:numCache>
                <c:formatCode>0.0</c:formatCode>
                <c:ptCount val="22"/>
                <c:pt idx="0">
                  <c:v>74.320346888089247</c:v>
                </c:pt>
                <c:pt idx="1">
                  <c:v>72.836606454639892</c:v>
                </c:pt>
                <c:pt idx="2">
                  <c:v>72.735986848344979</c:v>
                </c:pt>
                <c:pt idx="3">
                  <c:v>77.411409244644872</c:v>
                </c:pt>
                <c:pt idx="4">
                  <c:v>78.417669349708191</c:v>
                </c:pt>
                <c:pt idx="5">
                  <c:v>103.22063282282517</c:v>
                </c:pt>
                <c:pt idx="6">
                  <c:v>87.384054000745138</c:v>
                </c:pt>
                <c:pt idx="7">
                  <c:v>92.103685607573226</c:v>
                </c:pt>
                <c:pt idx="8">
                  <c:v>92.114324777108081</c:v>
                </c:pt>
                <c:pt idx="9">
                  <c:v>92.822758335562639</c:v>
                </c:pt>
                <c:pt idx="10">
                  <c:v>93.387947325794158</c:v>
                </c:pt>
                <c:pt idx="11">
                  <c:v>88.966283546203769</c:v>
                </c:pt>
                <c:pt idx="12">
                  <c:v>95.555003072797362</c:v>
                </c:pt>
                <c:pt idx="13">
                  <c:v>99.613820242405168</c:v>
                </c:pt>
                <c:pt idx="14">
                  <c:v>85.260913212977059</c:v>
                </c:pt>
                <c:pt idx="15">
                  <c:v>94.68211226959599</c:v>
                </c:pt>
                <c:pt idx="16">
                  <c:v>87.460435886322827</c:v>
                </c:pt>
                <c:pt idx="17">
                  <c:v>86.147965432183952</c:v>
                </c:pt>
                <c:pt idx="18">
                  <c:v>92.245420912866848</c:v>
                </c:pt>
                <c:pt idx="19">
                  <c:v>90.661028829847368</c:v>
                </c:pt>
                <c:pt idx="20">
                  <c:v>88.021342500581909</c:v>
                </c:pt>
                <c:pt idx="21">
                  <c:v>80.757520129409841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5-4085-976A-1763E93D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3179264"/>
        <c:axId val="153180800"/>
      </c:barChart>
      <c:catAx>
        <c:axId val="153179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Source Sans Pro" panose="020B0503030403020204" pitchFamily="34" charset="0"/>
                <a:cs typeface="Arial" pitchFamily="34" charset="0"/>
              </a:defRPr>
            </a:pPr>
            <a:endParaRPr lang="de-DE"/>
          </a:p>
        </c:txPr>
        <c:crossAx val="153180800"/>
        <c:crosses val="autoZero"/>
        <c:auto val="1"/>
        <c:lblAlgn val="ctr"/>
        <c:lblOffset val="100"/>
        <c:noMultiLvlLbl val="0"/>
      </c:catAx>
      <c:valAx>
        <c:axId val="153180800"/>
        <c:scaling>
          <c:orientation val="minMax"/>
        </c:scaling>
        <c:delete val="0"/>
        <c:axPos val="t"/>
        <c:majorGridlines/>
        <c:numFmt formatCode="0" sourceLinked="0"/>
        <c:majorTickMark val="none"/>
        <c:minorTickMark val="none"/>
        <c:tickLblPos val="high"/>
        <c:txPr>
          <a:bodyPr/>
          <a:lstStyle/>
          <a:p>
            <a:pPr>
              <a:defRPr>
                <a:latin typeface="Source Sans Pro" panose="020B0503030403020204" pitchFamily="34" charset="0"/>
                <a:cs typeface="Arial" pitchFamily="34" charset="0"/>
              </a:defRPr>
            </a:pPr>
            <a:endParaRPr lang="de-DE"/>
          </a:p>
        </c:txPr>
        <c:crossAx val="153179264"/>
        <c:crosses val="autoZero"/>
        <c:crossBetween val="between"/>
      </c:valAx>
      <c:spPr>
        <a:noFill/>
        <a:ln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088748019017434"/>
          <c:y val="0.27354709418837675"/>
          <c:w val="0.51664025356576859"/>
          <c:h val="0.326653306613226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4E7-47D2-8BF0-D3FBA3E8F0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24E7-47D2-8BF0-D3FBA3E8F0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24E7-47D2-8BF0-D3FBA3E8F0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effectLst>
                <a:outerShdw blurRad="40000" dist="23000" dir="5400000" rotWithShape="0">
                  <a:schemeClr val="accent4">
                    <a:lumMod val="60000"/>
                    <a:lumOff val="40000"/>
                    <a:alpha val="3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E7-47D2-8BF0-D3FBA3E8F0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24E7-47D2-8BF0-D3FBA3E8F0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24E7-47D2-8BF0-D3FBA3E8F0F1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4E7-47D2-8BF0-D3FBA3E8F0F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Source Sans Pro" panose="020B0503030403020204" pitchFamily="34" charset="0"/>
                    <a:cs typeface="Arial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'HT Grafik'!$E$4:$E$10</c:f>
              <c:strCache>
                <c:ptCount val="7"/>
                <c:pt idx="0">
                  <c:v>1 Wohnraum</c:v>
                </c:pt>
                <c:pt idx="1">
                  <c:v>2 Wohnräumen</c:v>
                </c:pt>
                <c:pt idx="2">
                  <c:v>3 Wohnräumen</c:v>
                </c:pt>
                <c:pt idx="3">
                  <c:v>4 Wohnräumen</c:v>
                </c:pt>
                <c:pt idx="4">
                  <c:v>5 Wohnräumen</c:v>
                </c:pt>
                <c:pt idx="5">
                  <c:v>6 Wohnräumen</c:v>
                </c:pt>
                <c:pt idx="6">
                  <c:v>7 oder mehr Wohnräumen</c:v>
                </c:pt>
              </c:strCache>
            </c:strRef>
          </c:cat>
          <c:val>
            <c:numRef>
              <c:f>'HT Grafik'!$F$4:$F$10</c:f>
              <c:numCache>
                <c:formatCode>#\ ###\ ##0</c:formatCode>
                <c:ptCount val="7"/>
                <c:pt idx="0">
                  <c:v>44046</c:v>
                </c:pt>
                <c:pt idx="1">
                  <c:v>141329</c:v>
                </c:pt>
                <c:pt idx="2">
                  <c:v>281879</c:v>
                </c:pt>
                <c:pt idx="3">
                  <c:v>294343</c:v>
                </c:pt>
                <c:pt idx="4">
                  <c:v>188344</c:v>
                </c:pt>
                <c:pt idx="5">
                  <c:v>111656</c:v>
                </c:pt>
                <c:pt idx="6">
                  <c:v>115297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E7-47D2-8BF0-D3FBA3E8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solidFill>
        <a:schemeClr val="tx1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pageMargins left="0.70866141732283472" right="0.70866141732283472" top="0.78740157480314965" bottom="0.78740157480314965" header="0.31496062992125984" footer="0.31496062992125984"/>
  <pageSetup paperSize="9" firstPageNumber="5" orientation="portrait" useFirstPageNumber="1" r:id="rId1"/>
  <headerFooter>
    <oddHeader>&amp;C&amp;"Arial,Standard"- &amp;P -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pageMargins left="0.78740157480314965" right="0.78740157480314965" top="0.78740157480314965" bottom="0.78740157480314965" header="0.51181102362204722" footer="0.51181102362204722"/>
  <pageSetup paperSize="9" firstPageNumber="6" orientation="portrait" useFirstPageNumber="1" r:id="rId1"/>
  <headerFooter alignWithMargins="0">
    <oddHeader>&amp;C&amp;"Arial,Standard"- &amp;P -</oddHead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69</xdr:row>
          <xdr:rowOff>85725</xdr:rowOff>
        </xdr:from>
        <xdr:to>
          <xdr:col>6</xdr:col>
          <xdr:colOff>1419225</xdr:colOff>
          <xdr:row>136</xdr:row>
          <xdr:rowOff>76200</xdr:rowOff>
        </xdr:to>
        <xdr:sp macro="" textlink="">
          <xdr:nvSpPr>
            <xdr:cNvPr id="143361" name="Object 1" hidden="1">
              <a:extLst>
                <a:ext uri="{63B3BB69-23CF-44E3-9099-C40C66FF867C}">
                  <a14:compatExt spid="_x0000_s143361"/>
                </a:ext>
                <a:ext uri="{FF2B5EF4-FFF2-40B4-BE49-F238E27FC236}">
                  <a16:creationId xmlns:a16="http://schemas.microsoft.com/office/drawing/2014/main" id="{00000000-0008-0000-0100-000001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133350</xdr:rowOff>
        </xdr:from>
        <xdr:to>
          <xdr:col>7</xdr:col>
          <xdr:colOff>19050</xdr:colOff>
          <xdr:row>67</xdr:row>
          <xdr:rowOff>19050</xdr:rowOff>
        </xdr:to>
        <xdr:sp macro="" textlink="">
          <xdr:nvSpPr>
            <xdr:cNvPr id="143362" name="Object 2" hidden="1">
              <a:extLst>
                <a:ext uri="{63B3BB69-23CF-44E3-9099-C40C66FF867C}">
                  <a14:compatExt spid="_x0000_s143362"/>
                </a:ext>
                <a:ext uri="{FF2B5EF4-FFF2-40B4-BE49-F238E27FC236}">
                  <a16:creationId xmlns:a16="http://schemas.microsoft.com/office/drawing/2014/main" id="{00000000-0008-0000-0100-0000023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1933575" y="76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40</xdr:row>
      <xdr:rowOff>0</xdr:rowOff>
    </xdr:from>
    <xdr:to>
      <xdr:col>1</xdr:col>
      <xdr:colOff>219075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38100" y="6943725"/>
          <a:ext cx="4667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1933575" y="76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556591</xdr:colOff>
      <xdr:row>5</xdr:row>
      <xdr:rowOff>193481</xdr:rowOff>
    </xdr:from>
    <xdr:to>
      <xdr:col>1</xdr:col>
      <xdr:colOff>853771</xdr:colOff>
      <xdr:row>5</xdr:row>
      <xdr:rowOff>193481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815671" y="1145981"/>
          <a:ext cx="2971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54429</xdr:rowOff>
    </xdr:from>
    <xdr:to>
      <xdr:col>9</xdr:col>
      <xdr:colOff>631371</xdr:colOff>
      <xdr:row>62</xdr:row>
      <xdr:rowOff>65314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4429"/>
          <a:ext cx="6629400" cy="8784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140824" cy="912607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0.01925</cdr:x>
      <cdr:y>0.96172</cdr:y>
    </cdr:from>
    <cdr:to>
      <cdr:x>0.40735</cdr:x>
      <cdr:y>0.98326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886" y="8793941"/>
          <a:ext cx="2396300" cy="19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 pitchFamily="34" charset="0"/>
            </a:rPr>
            <a:t>Thüringer Landesamt für Statistik</a:t>
          </a:r>
        </a:p>
      </cdr:txBody>
    </cdr:sp>
  </cdr:relSizeAnchor>
  <cdr:relSizeAnchor xmlns:cdr="http://schemas.openxmlformats.org/drawingml/2006/chartDrawing">
    <cdr:from>
      <cdr:x>0.73003</cdr:x>
      <cdr:y>0.16115</cdr:y>
    </cdr:from>
    <cdr:to>
      <cdr:x>0.73003</cdr:x>
      <cdr:y>0.86551</cdr:y>
    </cdr:to>
    <cdr:cxnSp macro="">
      <cdr:nvCxnSpPr>
        <cdr:cNvPr id="6" name="Gerade Verbindung 5">
          <a:extLst xmlns:a="http://schemas.openxmlformats.org/drawingml/2006/main">
            <a:ext uri="{FF2B5EF4-FFF2-40B4-BE49-F238E27FC236}">
              <a16:creationId xmlns:a16="http://schemas.microsoft.com/office/drawing/2014/main" id="{4C4D92F1-A858-4F5E-BB82-EF1B6E6EC663}"/>
            </a:ext>
          </a:extLst>
        </cdr:cNvPr>
        <cdr:cNvCxnSpPr/>
      </cdr:nvCxnSpPr>
      <cdr:spPr>
        <a:xfrm xmlns:a="http://schemas.openxmlformats.org/drawingml/2006/main">
          <a:off x="4482959" y="1470632"/>
          <a:ext cx="0" cy="642804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0.71082</cdr:x>
      <cdr:y>0.13848</cdr:y>
    </cdr:from>
    <cdr:to>
      <cdr:x>0.84665</cdr:x>
      <cdr:y>0.15934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4366465" y="1263826"/>
          <a:ext cx="834389" cy="190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Source Sans Pro" panose="020B0503030403020204" pitchFamily="34" charset="0"/>
              <a:cs typeface="Arial" pitchFamily="34" charset="0"/>
            </a:rPr>
            <a:t>Thüringen</a:t>
          </a:r>
        </a:p>
      </cdr:txBody>
    </cdr:sp>
  </cdr:relSizeAnchor>
  <cdr:relSizeAnchor xmlns:cdr="http://schemas.openxmlformats.org/drawingml/2006/chartDrawing">
    <cdr:from>
      <cdr:x>0.45768</cdr:x>
      <cdr:y>0.90223</cdr:y>
    </cdr:from>
    <cdr:to>
      <cdr:x>0.65997</cdr:x>
      <cdr:y>0.92935</cdr:y>
    </cdr:to>
    <cdr:sp macro="" textlink="">
      <cdr:nvSpPr>
        <cdr:cNvPr id="9" name="Textfeld 8"/>
        <cdr:cNvSpPr txBox="1"/>
      </cdr:nvSpPr>
      <cdr:spPr>
        <a:xfrm xmlns:a="http://schemas.openxmlformats.org/drawingml/2006/main">
          <a:off x="2820533" y="8241397"/>
          <a:ext cx="1246642" cy="247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 b="1">
              <a:latin typeface="Source Sans Pro" panose="020B0503030403020204" pitchFamily="34" charset="0"/>
              <a:cs typeface="Arial" pitchFamily="34" charset="0"/>
            </a:rPr>
            <a:t>Quadratmeter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987143" cy="912222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0.00475</cdr:x>
      <cdr:y>0.04675</cdr:y>
    </cdr:from>
    <cdr:to>
      <cdr:x>0.9935</cdr:x>
      <cdr:y>0.10525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49" y="444403"/>
          <a:ext cx="5942659" cy="556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3. Wohnungen am 31.12.2025</a:t>
          </a:r>
        </a:p>
        <a:p xmlns:a="http://schemas.openxmlformats.org/drawingml/2006/main"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nach Wohnungsgrößen</a:t>
          </a:r>
        </a:p>
      </cdr:txBody>
    </cdr:sp>
  </cdr:relSizeAnchor>
  <cdr:relSizeAnchor xmlns:cdr="http://schemas.openxmlformats.org/drawingml/2006/chartDrawing">
    <cdr:from>
      <cdr:x>0.0327</cdr:x>
      <cdr:y>0.97041</cdr:y>
    </cdr:from>
    <cdr:to>
      <cdr:x>0.42845</cdr:x>
      <cdr:y>0.99216</cdr:y>
    </cdr:to>
    <cdr:sp macro="" textlink="">
      <cdr:nvSpPr>
        <cdr:cNvPr id="36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36" y="9214748"/>
          <a:ext cx="2377696" cy="206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Thüringer Landesamt für Statistik</a:t>
          </a:r>
        </a:p>
      </cdr:txBody>
    </cdr:sp>
  </cdr:relSizeAnchor>
  <cdr:relSizeAnchor xmlns:cdr="http://schemas.openxmlformats.org/drawingml/2006/chartDrawing">
    <cdr:from>
      <cdr:x>0.36748</cdr:x>
      <cdr:y>0.739</cdr:y>
    </cdr:from>
    <cdr:to>
      <cdr:x>0.44948</cdr:x>
      <cdr:y>0.759</cdr:y>
    </cdr:to>
    <cdr:sp macro="" textlink="">
      <cdr:nvSpPr>
        <cdr:cNvPr id="36869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8822" y="7020451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/>
        <a:scene3d xmlns:a="http://schemas.openxmlformats.org/drawingml/2006/main">
          <a:camera prst="orthographicFront">
            <a:rot lat="0" lon="0" rev="0"/>
          </a:camera>
          <a:lightRig rig="glow" dir="t">
            <a:rot lat="0" lon="0" rev="4800000"/>
          </a:lightRig>
        </a:scene3d>
        <a:sp3d xmlns:a="http://schemas.openxmlformats.org/drawingml/2006/main" prstMaterial="matte">
          <a:bevelT w="127000" h="63500"/>
        </a:sp3d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0.37025</cdr:x>
      <cdr:y>0.69575</cdr:y>
    </cdr:from>
    <cdr:to>
      <cdr:x>0.71125</cdr:x>
      <cdr:y>0.729</cdr:y>
    </cdr:to>
    <cdr:sp macro="" textlink="">
      <cdr:nvSpPr>
        <cdr:cNvPr id="3687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5304" y="6613765"/>
          <a:ext cx="2049504" cy="316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Wohnungen mit ...</a:t>
          </a:r>
        </a:p>
      </cdr:txBody>
    </cdr:sp>
  </cdr:relSizeAnchor>
  <cdr:relSizeAnchor xmlns:cdr="http://schemas.openxmlformats.org/drawingml/2006/chartDrawing">
    <cdr:from>
      <cdr:x>0.45175</cdr:x>
      <cdr:y>0.739</cdr:y>
    </cdr:from>
    <cdr:to>
      <cdr:x>0.792</cdr:x>
      <cdr:y>0.76175</cdr:y>
    </cdr:to>
    <cdr:sp macro="" textlink="">
      <cdr:nvSpPr>
        <cdr:cNvPr id="3687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5142" y="7024897"/>
          <a:ext cx="2044996" cy="216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1 Wohnraum</a:t>
          </a:r>
        </a:p>
      </cdr:txBody>
    </cdr:sp>
  </cdr:relSizeAnchor>
  <cdr:relSizeAnchor xmlns:cdr="http://schemas.openxmlformats.org/drawingml/2006/chartDrawing">
    <cdr:from>
      <cdr:x>0.45175</cdr:x>
      <cdr:y>0.76725</cdr:y>
    </cdr:from>
    <cdr:to>
      <cdr:x>0.79075</cdr:x>
      <cdr:y>0.78854</cdr:y>
    </cdr:to>
    <cdr:sp macro="" textlink="">
      <cdr:nvSpPr>
        <cdr:cNvPr id="368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5368" y="7288825"/>
          <a:ext cx="2037653" cy="20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2 </a:t>
          </a: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+mn-ea"/>
              <a:cs typeface="Arial"/>
            </a:rPr>
            <a:t>Wohnräumen</a:t>
          </a:r>
        </a:p>
      </cdr:txBody>
    </cdr:sp>
  </cdr:relSizeAnchor>
  <cdr:relSizeAnchor xmlns:cdr="http://schemas.openxmlformats.org/drawingml/2006/chartDrawing">
    <cdr:from>
      <cdr:x>0.4535</cdr:x>
      <cdr:y>0.873</cdr:y>
    </cdr:from>
    <cdr:to>
      <cdr:x>0.79225</cdr:x>
      <cdr:y>0.89466</cdr:y>
    </cdr:to>
    <cdr:sp macro="" textlink="">
      <cdr:nvSpPr>
        <cdr:cNvPr id="36879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5887" y="8293442"/>
          <a:ext cx="2036150" cy="205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6 Wohnräumen</a:t>
          </a:r>
        </a:p>
      </cdr:txBody>
    </cdr:sp>
  </cdr:relSizeAnchor>
  <cdr:relSizeAnchor xmlns:cdr="http://schemas.openxmlformats.org/drawingml/2006/chartDrawing">
    <cdr:from>
      <cdr:x>0.45275</cdr:x>
      <cdr:y>0.89975</cdr:y>
    </cdr:from>
    <cdr:to>
      <cdr:x>0.79225</cdr:x>
      <cdr:y>0.92181</cdr:y>
    </cdr:to>
    <cdr:sp macro="" textlink="">
      <cdr:nvSpPr>
        <cdr:cNvPr id="3688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1379" y="8547566"/>
          <a:ext cx="2040658" cy="2095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7 oder mehr Wohnräumen</a:t>
          </a:r>
        </a:p>
      </cdr:txBody>
    </cdr:sp>
  </cdr:relSizeAnchor>
  <cdr:relSizeAnchor xmlns:cdr="http://schemas.openxmlformats.org/drawingml/2006/chartDrawing">
    <cdr:from>
      <cdr:x>0.4535</cdr:x>
      <cdr:y>0.82</cdr:y>
    </cdr:from>
    <cdr:to>
      <cdr:x>0.79225</cdr:x>
      <cdr:y>0.84325</cdr:y>
    </cdr:to>
    <cdr:sp macro="" textlink="">
      <cdr:nvSpPr>
        <cdr:cNvPr id="36881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5660" y="7794879"/>
          <a:ext cx="2035980" cy="221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4 Wohnräumen</a:t>
          </a:r>
        </a:p>
      </cdr:txBody>
    </cdr:sp>
  </cdr:relSizeAnchor>
  <cdr:relSizeAnchor xmlns:cdr="http://schemas.openxmlformats.org/drawingml/2006/chartDrawing">
    <cdr:from>
      <cdr:x>0.45275</cdr:x>
      <cdr:y>0.79425</cdr:y>
    </cdr:from>
    <cdr:to>
      <cdr:x>0.791</cdr:x>
      <cdr:y>0.817</cdr:y>
    </cdr:to>
    <cdr:sp macro="" textlink="">
      <cdr:nvSpPr>
        <cdr:cNvPr id="3688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1152" y="7550101"/>
          <a:ext cx="2032976" cy="216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3 Wohnräumen</a:t>
          </a:r>
        </a:p>
      </cdr:txBody>
    </cdr:sp>
  </cdr:relSizeAnchor>
  <cdr:relSizeAnchor xmlns:cdr="http://schemas.openxmlformats.org/drawingml/2006/chartDrawing">
    <cdr:from>
      <cdr:x>0.4535</cdr:x>
      <cdr:y>0.84525</cdr:y>
    </cdr:from>
    <cdr:to>
      <cdr:x>0.79275</cdr:x>
      <cdr:y>0.869</cdr:y>
    </cdr:to>
    <cdr:sp macro="" textlink="">
      <cdr:nvSpPr>
        <cdr:cNvPr id="3688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25660" y="8034904"/>
          <a:ext cx="2038986" cy="225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cs typeface="Arial"/>
            </a:rPr>
            <a:t>    5 Wohnräumen</a:t>
          </a:r>
        </a:p>
      </cdr:txBody>
    </cdr:sp>
  </cdr:relSizeAnchor>
  <cdr:relSizeAnchor xmlns:cdr="http://schemas.openxmlformats.org/drawingml/2006/chartDrawing">
    <cdr:from>
      <cdr:x>0.36751</cdr:x>
      <cdr:y>0.76735</cdr:y>
    </cdr:from>
    <cdr:to>
      <cdr:x>0.44951</cdr:x>
      <cdr:y>0.78735</cdr:y>
    </cdr:to>
    <cdr:sp macro="" textlink="">
      <cdr:nvSpPr>
        <cdr:cNvPr id="20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9034" y="7289800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/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0.3681</cdr:x>
      <cdr:y>0.79469</cdr:y>
    </cdr:from>
    <cdr:to>
      <cdr:x>0.4501</cdr:x>
      <cdr:y>0.81469</cdr:y>
    </cdr:to>
    <cdr:sp macro="" textlink="">
      <cdr:nvSpPr>
        <cdr:cNvPr id="21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2540" y="7549471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0.3685</cdr:x>
      <cdr:y>0.87359</cdr:y>
    </cdr:from>
    <cdr:to>
      <cdr:x>0.4505</cdr:x>
      <cdr:y>0.89359</cdr:y>
    </cdr:to>
    <cdr:sp macro="" textlink="">
      <cdr:nvSpPr>
        <cdr:cNvPr id="22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4945" y="8299040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0.368</cdr:x>
      <cdr:y>0.84756</cdr:y>
    </cdr:from>
    <cdr:to>
      <cdr:x>0.45</cdr:x>
      <cdr:y>0.86756</cdr:y>
    </cdr:to>
    <cdr:sp macro="" textlink="">
      <cdr:nvSpPr>
        <cdr:cNvPr id="23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1990" y="8051800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0.36749</cdr:x>
      <cdr:y>0.8206</cdr:y>
    </cdr:from>
    <cdr:to>
      <cdr:x>0.44949</cdr:x>
      <cdr:y>0.8406</cdr:y>
    </cdr:to>
    <cdr:sp macro="" textlink="">
      <cdr:nvSpPr>
        <cdr:cNvPr id="2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8876" y="7795611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0.36889</cdr:x>
      <cdr:y>0.90125</cdr:y>
    </cdr:from>
    <cdr:to>
      <cdr:x>0.45089</cdr:x>
      <cdr:y>0.92125</cdr:y>
    </cdr:to>
    <cdr:sp macro="" textlink="">
      <cdr:nvSpPr>
        <cdr:cNvPr id="25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7327" y="8561799"/>
          <a:ext cx="492883" cy="1899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75000"/>
          </a:schemeClr>
        </a:solidFill>
        <a:ln xmlns:a="http://schemas.openxmlformats.org/drawingml/2006/main" w="9525" cap="sq">
          <a:noFill/>
          <a:bevel/>
          <a:headEnd/>
          <a:tailEnd/>
        </a:ln>
        <a:effectLst xmlns:a="http://schemas.openxmlformats.org/drawingml/2006/main">
          <a:outerShdw blurRad="44450" dist="27940" dir="5400000" algn="ctr">
            <a:srgbClr val="000000">
              <a:alpha val="32000"/>
            </a:srgbClr>
          </a:outerShdw>
        </a:effectLst>
        <a:scene3d xmlns:a="http://schemas.openxmlformats.org/drawingml/2006/main">
          <a:camera prst="orthographicFront">
            <a:rot lat="0" lon="0" rev="0"/>
          </a:camera>
          <a:lightRig rig="balanced" dir="t">
            <a:rot lat="0" lon="0" rev="8700000"/>
          </a:lightRig>
        </a:scene3d>
        <a:sp3d xmlns:a="http://schemas.openxmlformats.org/drawingml/2006/main">
          <a:bevelT w="190500" h="38100"/>
        </a:sp3d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72710" name="Line 1">
          <a:extLst>
            <a:ext uri="{FF2B5EF4-FFF2-40B4-BE49-F238E27FC236}">
              <a16:creationId xmlns:a16="http://schemas.microsoft.com/office/drawing/2014/main" id="{00000000-0008-0000-0700-0000061C0100}"/>
            </a:ext>
          </a:extLst>
        </xdr:cNvPr>
        <xdr:cNvSpPr>
          <a:spLocks noChangeShapeType="1"/>
        </xdr:cNvSpPr>
      </xdr:nvSpPr>
      <xdr:spPr bwMode="auto">
        <a:xfrm>
          <a:off x="2857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36634</xdr:colOff>
      <xdr:row>36</xdr:row>
      <xdr:rowOff>0</xdr:rowOff>
    </xdr:from>
    <xdr:to>
      <xdr:col>1</xdr:col>
      <xdr:colOff>198559</xdr:colOff>
      <xdr:row>36</xdr:row>
      <xdr:rowOff>0</xdr:rowOff>
    </xdr:to>
    <xdr:sp macro="" textlink="">
      <xdr:nvSpPr>
        <xdr:cNvPr id="73731" name="Line 1">
          <a:extLst>
            <a:ext uri="{FF2B5EF4-FFF2-40B4-BE49-F238E27FC236}">
              <a16:creationId xmlns:a16="http://schemas.microsoft.com/office/drawing/2014/main" id="{00000000-0008-0000-0800-000003200100}"/>
            </a:ext>
          </a:extLst>
        </xdr:cNvPr>
        <xdr:cNvSpPr>
          <a:spLocks noChangeShapeType="1"/>
        </xdr:cNvSpPr>
      </xdr:nvSpPr>
      <xdr:spPr bwMode="auto">
        <a:xfrm>
          <a:off x="36634" y="9483969"/>
          <a:ext cx="455002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73732" name="Line 2">
          <a:extLst>
            <a:ext uri="{FF2B5EF4-FFF2-40B4-BE49-F238E27FC236}">
              <a16:creationId xmlns:a16="http://schemas.microsoft.com/office/drawing/2014/main" id="{00000000-0008-0000-0800-000004200100}"/>
            </a:ext>
          </a:extLst>
        </xdr:cNvPr>
        <xdr:cNvSpPr>
          <a:spLocks noChangeShapeType="1"/>
        </xdr:cNvSpPr>
      </xdr:nvSpPr>
      <xdr:spPr bwMode="auto">
        <a:xfrm>
          <a:off x="2838450" y="609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2724150" y="56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527105</xdr:colOff>
      <xdr:row>5</xdr:row>
      <xdr:rowOff>30480</xdr:rowOff>
    </xdr:from>
    <xdr:to>
      <xdr:col>1</xdr:col>
      <xdr:colOff>824285</xdr:colOff>
      <xdr:row>5</xdr:row>
      <xdr:rowOff>30480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793805" y="990600"/>
          <a:ext cx="29718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15055</xdr:colOff>
      <xdr:row>38</xdr:row>
      <xdr:rowOff>147196</xdr:rowOff>
    </xdr:from>
    <xdr:to>
      <xdr:col>1</xdr:col>
      <xdr:colOff>144595</xdr:colOff>
      <xdr:row>38</xdr:row>
      <xdr:rowOff>147196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5055" y="6715636"/>
          <a:ext cx="3962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11_1\Bautaetigkeit\BESTAND\Berichte\ab_2012\Thueringen_Kreiskarte_A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Karte"/>
    </sheetNames>
    <sheetDataSet>
      <sheetData sheetId="0">
        <row r="34">
          <cell r="N34">
            <v>42</v>
          </cell>
        </row>
        <row r="35">
          <cell r="N35">
            <v>2.1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-Dok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-Dokument.docx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/>
  </sheetViews>
  <sheetFormatPr baseColWidth="10" defaultColWidth="80.28515625" defaultRowHeight="12.75" x14ac:dyDescent="0.2"/>
  <cols>
    <col min="1" max="16384" width="80.28515625" style="200"/>
  </cols>
  <sheetData>
    <row r="1" spans="1:2" ht="15" x14ac:dyDescent="0.2">
      <c r="A1" s="199" t="s">
        <v>146</v>
      </c>
    </row>
    <row r="3" spans="1:2" x14ac:dyDescent="0.2">
      <c r="A3" s="210" t="s">
        <v>161</v>
      </c>
    </row>
    <row r="4" spans="1:2" ht="14.25" x14ac:dyDescent="0.2">
      <c r="A4" s="201"/>
    </row>
    <row r="5" spans="1:2" x14ac:dyDescent="0.2">
      <c r="A5" s="202" t="s">
        <v>147</v>
      </c>
    </row>
    <row r="6" spans="1:2" x14ac:dyDescent="0.2">
      <c r="A6" s="202"/>
    </row>
    <row r="7" spans="1:2" x14ac:dyDescent="0.2">
      <c r="A7" s="202"/>
    </row>
    <row r="8" spans="1:2" x14ac:dyDescent="0.2">
      <c r="A8" s="203" t="s">
        <v>148</v>
      </c>
    </row>
    <row r="9" spans="1:2" x14ac:dyDescent="0.2">
      <c r="A9" s="202" t="s">
        <v>149</v>
      </c>
    </row>
    <row r="10" spans="1:2" x14ac:dyDescent="0.2">
      <c r="A10" s="202" t="s">
        <v>150</v>
      </c>
    </row>
    <row r="11" spans="1:2" x14ac:dyDescent="0.2">
      <c r="A11" s="202" t="s">
        <v>151</v>
      </c>
    </row>
    <row r="12" spans="1:2" x14ac:dyDescent="0.2">
      <c r="A12" s="202" t="s">
        <v>152</v>
      </c>
    </row>
    <row r="13" spans="1:2" x14ac:dyDescent="0.2">
      <c r="A13" s="202" t="s">
        <v>153</v>
      </c>
    </row>
    <row r="14" spans="1:2" x14ac:dyDescent="0.2">
      <c r="A14" s="202" t="s">
        <v>154</v>
      </c>
    </row>
    <row r="15" spans="1:2" x14ac:dyDescent="0.2">
      <c r="A15" s="202" t="s">
        <v>155</v>
      </c>
    </row>
    <row r="16" spans="1:2" x14ac:dyDescent="0.2">
      <c r="A16" s="202"/>
      <c r="B16" s="204"/>
    </row>
    <row r="17" spans="1:2" s="205" customFormat="1" x14ac:dyDescent="0.2">
      <c r="A17" s="211" t="s">
        <v>156</v>
      </c>
    </row>
    <row r="18" spans="1:2" s="205" customFormat="1" x14ac:dyDescent="0.2">
      <c r="A18" s="206" t="s">
        <v>162</v>
      </c>
    </row>
    <row r="19" spans="1:2" s="205" customFormat="1" x14ac:dyDescent="0.2">
      <c r="A19" s="206" t="s">
        <v>163</v>
      </c>
    </row>
    <row r="20" spans="1:2" s="205" customFormat="1" x14ac:dyDescent="0.2">
      <c r="A20" s="206"/>
    </row>
    <row r="21" spans="1:2" x14ac:dyDescent="0.2">
      <c r="A21" s="202" t="s">
        <v>164</v>
      </c>
      <c r="B21" s="204"/>
    </row>
    <row r="22" spans="1:2" x14ac:dyDescent="0.2">
      <c r="A22" s="202" t="s">
        <v>165</v>
      </c>
    </row>
    <row r="23" spans="1:2" ht="13.5" x14ac:dyDescent="0.2">
      <c r="A23" s="202" t="s">
        <v>166</v>
      </c>
      <c r="B23" s="207"/>
    </row>
    <row r="24" spans="1:2" ht="13.5" x14ac:dyDescent="0.2">
      <c r="A24" s="202" t="s">
        <v>167</v>
      </c>
      <c r="B24" s="207"/>
    </row>
    <row r="25" spans="1:2" ht="13.5" x14ac:dyDescent="0.2">
      <c r="A25" s="202" t="s">
        <v>157</v>
      </c>
      <c r="B25" s="207"/>
    </row>
    <row r="26" spans="1:2" x14ac:dyDescent="0.2">
      <c r="A26" s="202"/>
    </row>
    <row r="27" spans="1:2" x14ac:dyDescent="0.2">
      <c r="A27" s="202"/>
    </row>
    <row r="28" spans="1:2" x14ac:dyDescent="0.2">
      <c r="A28" s="203" t="s">
        <v>158</v>
      </c>
    </row>
    <row r="29" spans="1:2" ht="38.25" x14ac:dyDescent="0.2">
      <c r="A29" s="208" t="s">
        <v>159</v>
      </c>
    </row>
    <row r="30" spans="1:2" x14ac:dyDescent="0.2">
      <c r="A30" s="202" t="s">
        <v>160</v>
      </c>
    </row>
    <row r="32" spans="1:2" x14ac:dyDescent="0.2">
      <c r="A32" s="209"/>
      <c r="B32" s="204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W70"/>
  <sheetViews>
    <sheetView workbookViewId="0">
      <selection activeCell="E18" sqref="E18"/>
    </sheetView>
  </sheetViews>
  <sheetFormatPr baseColWidth="10" defaultRowHeight="12" x14ac:dyDescent="0.2"/>
  <cols>
    <col min="1" max="1" width="23.7109375" customWidth="1"/>
    <col min="2" max="2" width="12" customWidth="1"/>
    <col min="5" max="5" width="20.28515625" customWidth="1"/>
    <col min="8" max="8" width="6.85546875" customWidth="1"/>
    <col min="9" max="9" width="7.28515625" customWidth="1"/>
    <col min="12" max="12" width="7" customWidth="1"/>
    <col min="13" max="13" width="7.7109375" customWidth="1"/>
    <col min="16" max="16" width="5.140625" customWidth="1"/>
    <col min="17" max="17" width="3" customWidth="1"/>
    <col min="20" max="20" width="5.42578125" customWidth="1"/>
    <col min="21" max="21" width="4" customWidth="1"/>
    <col min="24" max="24" width="4.28515625" customWidth="1"/>
  </cols>
  <sheetData>
    <row r="1" spans="1:8" ht="12" customHeight="1" x14ac:dyDescent="0.2">
      <c r="A1" s="191" t="s">
        <v>123</v>
      </c>
      <c r="B1" s="191"/>
      <c r="C1" s="191"/>
      <c r="E1" s="190" t="s">
        <v>108</v>
      </c>
      <c r="F1" s="190"/>
      <c r="G1" s="190"/>
      <c r="H1" s="190"/>
    </row>
    <row r="2" spans="1:8" x14ac:dyDescent="0.2">
      <c r="E2" s="190" t="s">
        <v>75</v>
      </c>
      <c r="F2" s="190"/>
      <c r="G2" s="190"/>
      <c r="H2" s="190"/>
    </row>
    <row r="3" spans="1:8" x14ac:dyDescent="0.2">
      <c r="A3" s="8" t="s">
        <v>0</v>
      </c>
      <c r="B3" s="9" t="s">
        <v>1</v>
      </c>
      <c r="C3" s="9" t="s">
        <v>1</v>
      </c>
      <c r="E3" t="s">
        <v>28</v>
      </c>
    </row>
    <row r="4" spans="1:8" x14ac:dyDescent="0.2">
      <c r="A4" s="1" t="s">
        <v>2</v>
      </c>
      <c r="B4" s="5" t="s">
        <v>3</v>
      </c>
      <c r="C4" s="5" t="s">
        <v>3</v>
      </c>
      <c r="E4" t="s">
        <v>29</v>
      </c>
      <c r="F4" s="115">
        <v>44046</v>
      </c>
      <c r="G4" s="7">
        <v>3.7425630515577444</v>
      </c>
      <c r="H4" s="6"/>
    </row>
    <row r="5" spans="1:8" x14ac:dyDescent="0.2">
      <c r="A5" s="4" t="s">
        <v>4</v>
      </c>
      <c r="B5" s="10" t="s">
        <v>87</v>
      </c>
      <c r="C5" s="10" t="s">
        <v>71</v>
      </c>
      <c r="E5" t="s">
        <v>30</v>
      </c>
      <c r="F5" s="115">
        <v>141329</v>
      </c>
      <c r="G5" s="7">
        <v>12.008643089352143</v>
      </c>
      <c r="H5" s="6"/>
    </row>
    <row r="6" spans="1:8" x14ac:dyDescent="0.2">
      <c r="A6" s="2"/>
      <c r="E6" t="s">
        <v>31</v>
      </c>
      <c r="F6" s="115">
        <v>281879</v>
      </c>
      <c r="G6" s="7">
        <v>23.951095000909174</v>
      </c>
      <c r="H6" s="6"/>
    </row>
    <row r="7" spans="1:8" x14ac:dyDescent="0.2">
      <c r="A7" s="2" t="s">
        <v>5</v>
      </c>
      <c r="B7" s="7">
        <v>74.320346888089247</v>
      </c>
      <c r="C7" s="7">
        <v>41.752853899677191</v>
      </c>
      <c r="D7" s="6"/>
      <c r="E7" t="s">
        <v>32</v>
      </c>
      <c r="F7" s="115">
        <v>294343</v>
      </c>
      <c r="G7" s="7">
        <v>25.010153845630956</v>
      </c>
      <c r="H7" s="6"/>
    </row>
    <row r="8" spans="1:8" x14ac:dyDescent="0.2">
      <c r="A8" s="2" t="s">
        <v>6</v>
      </c>
      <c r="B8" s="7">
        <v>72.836606454639892</v>
      </c>
      <c r="C8" s="7">
        <v>45.677297660831009</v>
      </c>
      <c r="D8" s="6"/>
      <c r="E8" t="s">
        <v>33</v>
      </c>
      <c r="F8" s="115">
        <v>188344</v>
      </c>
      <c r="G8" s="7">
        <v>16.003480347422961</v>
      </c>
      <c r="H8" s="6"/>
    </row>
    <row r="9" spans="1:8" x14ac:dyDescent="0.2">
      <c r="A9" s="2" t="s">
        <v>7</v>
      </c>
      <c r="B9" s="7">
        <v>72.735986848344979</v>
      </c>
      <c r="C9" s="7">
        <v>42.078626100792846</v>
      </c>
      <c r="D9" s="6"/>
      <c r="E9" t="s">
        <v>34</v>
      </c>
      <c r="F9" s="115">
        <v>111656</v>
      </c>
      <c r="G9" s="7">
        <v>9.4873455043529837</v>
      </c>
      <c r="H9" s="6"/>
    </row>
    <row r="10" spans="1:8" x14ac:dyDescent="0.2">
      <c r="A10" s="2" t="s">
        <v>8</v>
      </c>
      <c r="B10" s="7">
        <v>77.411409244644872</v>
      </c>
      <c r="C10" s="7">
        <v>50.523840357899694</v>
      </c>
      <c r="D10" s="6"/>
      <c r="E10" t="s">
        <v>99</v>
      </c>
      <c r="F10" s="115">
        <v>115297</v>
      </c>
      <c r="G10" s="7">
        <v>9.7967191607740371</v>
      </c>
      <c r="H10" s="6"/>
    </row>
    <row r="11" spans="1:8" x14ac:dyDescent="0.2">
      <c r="A11" s="2" t="s">
        <v>9</v>
      </c>
      <c r="B11" s="7">
        <v>78.417669349708191</v>
      </c>
      <c r="C11" s="7">
        <v>43.239392367995613</v>
      </c>
      <c r="D11" s="6"/>
      <c r="F11" s="115">
        <v>1176894</v>
      </c>
      <c r="G11" s="7">
        <v>100</v>
      </c>
      <c r="H11" s="6"/>
    </row>
    <row r="12" spans="1:8" x14ac:dyDescent="0.2">
      <c r="A12" s="2" t="s">
        <v>10</v>
      </c>
      <c r="B12" s="7">
        <v>103.22063282282517</v>
      </c>
      <c r="C12" s="7">
        <v>51.67660452263263</v>
      </c>
      <c r="D12" s="6"/>
      <c r="F12" s="115"/>
    </row>
    <row r="13" spans="1:8" x14ac:dyDescent="0.2">
      <c r="A13" s="2" t="s">
        <v>11</v>
      </c>
      <c r="B13" s="7">
        <v>87.384054000745138</v>
      </c>
      <c r="C13" s="7">
        <v>50.031331953071088</v>
      </c>
      <c r="D13" s="6"/>
    </row>
    <row r="14" spans="1:8" x14ac:dyDescent="0.2">
      <c r="A14" s="2" t="s">
        <v>12</v>
      </c>
      <c r="B14" s="7">
        <v>92.103685607573226</v>
      </c>
      <c r="C14" s="7">
        <v>51.138549424178002</v>
      </c>
      <c r="D14" s="6"/>
    </row>
    <row r="15" spans="1:8" x14ac:dyDescent="0.2">
      <c r="A15" s="2" t="s">
        <v>13</v>
      </c>
      <c r="B15" s="7">
        <v>92.114324777108081</v>
      </c>
      <c r="C15" s="7">
        <v>51.132395540495757</v>
      </c>
      <c r="D15" s="6"/>
    </row>
    <row r="16" spans="1:8" x14ac:dyDescent="0.2">
      <c r="A16" s="2" t="s">
        <v>14</v>
      </c>
      <c r="B16" s="7">
        <v>92.822758335562639</v>
      </c>
      <c r="C16" s="7">
        <v>54.035237488497202</v>
      </c>
      <c r="D16" s="6"/>
    </row>
    <row r="17" spans="1:23" x14ac:dyDescent="0.2">
      <c r="A17" s="2" t="s">
        <v>15</v>
      </c>
      <c r="B17" s="7">
        <v>93.387947325794158</v>
      </c>
      <c r="C17" s="7">
        <v>52.356050350214844</v>
      </c>
      <c r="D17" s="6"/>
    </row>
    <row r="18" spans="1:23" x14ac:dyDescent="0.2">
      <c r="A18" s="2" t="s">
        <v>16</v>
      </c>
      <c r="B18" s="7">
        <v>88.966283546203769</v>
      </c>
      <c r="C18" s="7">
        <v>47.608143685854529</v>
      </c>
      <c r="D18" s="6"/>
    </row>
    <row r="19" spans="1:23" x14ac:dyDescent="0.2">
      <c r="A19" s="2" t="s">
        <v>17</v>
      </c>
      <c r="B19" s="7">
        <v>95.555003072797362</v>
      </c>
      <c r="C19" s="7">
        <v>50.974249694513155</v>
      </c>
      <c r="D19" s="6"/>
    </row>
    <row r="20" spans="1:23" x14ac:dyDescent="0.2">
      <c r="A20" s="2" t="s">
        <v>18</v>
      </c>
      <c r="B20" s="7">
        <v>99.613820242405168</v>
      </c>
      <c r="C20" s="7">
        <v>53.371447366201693</v>
      </c>
      <c r="D20" s="6"/>
    </row>
    <row r="21" spans="1:23" x14ac:dyDescent="0.2">
      <c r="A21" s="2" t="s">
        <v>19</v>
      </c>
      <c r="B21" s="7">
        <v>85.260913212977059</v>
      </c>
      <c r="C21" s="7">
        <v>48.07076014565213</v>
      </c>
      <c r="D21" s="6"/>
    </row>
    <row r="22" spans="1:23" x14ac:dyDescent="0.2">
      <c r="A22" s="2" t="s">
        <v>20</v>
      </c>
      <c r="B22" s="7">
        <v>94.68211226959599</v>
      </c>
      <c r="C22" s="7">
        <v>49.75541178484945</v>
      </c>
      <c r="D22" s="6"/>
    </row>
    <row r="23" spans="1:23" x14ac:dyDescent="0.2">
      <c r="A23" s="2" t="s">
        <v>21</v>
      </c>
      <c r="B23" s="7">
        <v>87.460435886322827</v>
      </c>
      <c r="C23" s="7">
        <v>52.07740234843039</v>
      </c>
      <c r="D23" s="6"/>
    </row>
    <row r="24" spans="1:23" x14ac:dyDescent="0.2">
      <c r="A24" s="2" t="s">
        <v>22</v>
      </c>
      <c r="B24" s="7">
        <v>86.147965432183952</v>
      </c>
      <c r="C24" s="7">
        <v>50.761856361677474</v>
      </c>
      <c r="D24" s="6"/>
    </row>
    <row r="25" spans="1:23" x14ac:dyDescent="0.2">
      <c r="A25" s="2" t="s">
        <v>23</v>
      </c>
      <c r="B25" s="7">
        <v>92.245420912866848</v>
      </c>
      <c r="C25" s="7">
        <v>49.465586699609318</v>
      </c>
      <c r="D25" s="6"/>
    </row>
    <row r="26" spans="1:23" x14ac:dyDescent="0.2">
      <c r="A26" s="2" t="s">
        <v>24</v>
      </c>
      <c r="B26" s="7">
        <v>90.661028829847368</v>
      </c>
      <c r="C26" s="7">
        <v>52.626187851105158</v>
      </c>
      <c r="D26" s="6"/>
    </row>
    <row r="27" spans="1:23" x14ac:dyDescent="0.2">
      <c r="A27" s="2" t="s">
        <v>25</v>
      </c>
      <c r="B27" s="7">
        <v>88.021342500581909</v>
      </c>
      <c r="C27" s="7">
        <v>53.158879313141362</v>
      </c>
      <c r="D27" s="6"/>
    </row>
    <row r="28" spans="1:23" x14ac:dyDescent="0.2">
      <c r="A28" s="2" t="s">
        <v>26</v>
      </c>
      <c r="B28" s="7">
        <v>80.757520129409841</v>
      </c>
      <c r="C28" s="7">
        <v>51.240866316080826</v>
      </c>
      <c r="D28" s="6"/>
    </row>
    <row r="29" spans="1:23" x14ac:dyDescent="0.2">
      <c r="A29" s="3" t="s">
        <v>27</v>
      </c>
      <c r="B29" s="111">
        <v>86.614910093857219</v>
      </c>
      <c r="C29" s="111">
        <v>49.032811819066005</v>
      </c>
      <c r="D29" s="6"/>
      <c r="G29" s="7"/>
      <c r="K29" s="7"/>
      <c r="O29" s="7"/>
      <c r="S29" s="7"/>
      <c r="T29" s="7"/>
      <c r="W29" s="7"/>
    </row>
    <row r="30" spans="1:23" x14ac:dyDescent="0.2">
      <c r="D30" s="6"/>
      <c r="G30" s="7"/>
      <c r="K30" s="7"/>
      <c r="O30" s="7"/>
      <c r="S30" s="7"/>
      <c r="T30" s="7"/>
      <c r="W30" s="7"/>
    </row>
    <row r="31" spans="1:23" x14ac:dyDescent="0.2">
      <c r="B31" s="7"/>
      <c r="C31" s="7"/>
      <c r="G31" s="7"/>
      <c r="K31" s="7"/>
      <c r="O31" s="7"/>
      <c r="S31" s="7"/>
      <c r="T31" s="7"/>
      <c r="W31" s="7"/>
    </row>
    <row r="32" spans="1:23" x14ac:dyDescent="0.2">
      <c r="B32" s="7"/>
      <c r="C32" s="7"/>
      <c r="G32" s="7"/>
      <c r="K32" s="7"/>
      <c r="O32" s="7"/>
      <c r="S32" s="7"/>
      <c r="T32" s="7"/>
      <c r="W32" s="7"/>
    </row>
    <row r="33" spans="2:23" x14ac:dyDescent="0.2">
      <c r="B33" s="7"/>
      <c r="C33" s="7"/>
      <c r="G33" s="7"/>
      <c r="K33" s="7"/>
      <c r="O33" s="7"/>
      <c r="S33" s="7"/>
      <c r="T33" s="7"/>
      <c r="W33" s="7"/>
    </row>
    <row r="34" spans="2:23" x14ac:dyDescent="0.2">
      <c r="B34" s="6"/>
      <c r="G34" s="7"/>
      <c r="K34" s="7"/>
      <c r="O34" s="7"/>
      <c r="S34" s="7"/>
      <c r="T34" s="7"/>
      <c r="W34" s="7"/>
    </row>
    <row r="69" spans="3:4" x14ac:dyDescent="0.2">
      <c r="C69" s="13"/>
      <c r="D69" s="14"/>
    </row>
    <row r="70" spans="3:4" x14ac:dyDescent="0.2">
      <c r="C70" s="13"/>
      <c r="D70" s="14"/>
    </row>
  </sheetData>
  <sortState ref="A38:C59">
    <sortCondition descending="1" ref="C38:C59"/>
  </sortState>
  <mergeCells count="3">
    <mergeCell ref="E2:H2"/>
    <mergeCell ref="E1:H1"/>
    <mergeCell ref="A1:C1"/>
  </mergeCells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XFD1048576"/>
    </sheetView>
  </sheetViews>
  <sheetFormatPr baseColWidth="10" defaultRowHeight="12" x14ac:dyDescent="0.2"/>
  <cols>
    <col min="1" max="1" width="12" customWidth="1"/>
    <col min="2" max="2" width="57.28515625" customWidth="1"/>
  </cols>
  <sheetData>
    <row r="1" spans="1:2" ht="15.75" x14ac:dyDescent="0.2">
      <c r="A1" s="192" t="s">
        <v>125</v>
      </c>
      <c r="B1" s="193"/>
    </row>
    <row r="5" spans="1:2" ht="14.25" x14ac:dyDescent="0.2">
      <c r="A5" s="194" t="s">
        <v>54</v>
      </c>
      <c r="B5" s="195" t="s">
        <v>126</v>
      </c>
    </row>
    <row r="6" spans="1:2" ht="14.25" x14ac:dyDescent="0.2">
      <c r="A6" s="194">
        <v>0</v>
      </c>
      <c r="B6" s="195" t="s">
        <v>127</v>
      </c>
    </row>
    <row r="7" spans="1:2" ht="14.25" x14ac:dyDescent="0.2">
      <c r="A7" s="196"/>
      <c r="B7" s="195" t="s">
        <v>128</v>
      </c>
    </row>
    <row r="8" spans="1:2" ht="14.25" x14ac:dyDescent="0.2">
      <c r="A8" s="194" t="s">
        <v>129</v>
      </c>
      <c r="B8" s="195" t="s">
        <v>130</v>
      </c>
    </row>
    <row r="9" spans="1:2" ht="14.25" x14ac:dyDescent="0.2">
      <c r="A9" s="194" t="s">
        <v>131</v>
      </c>
      <c r="B9" s="195" t="s">
        <v>132</v>
      </c>
    </row>
    <row r="10" spans="1:2" ht="14.25" x14ac:dyDescent="0.2">
      <c r="A10" s="194" t="s">
        <v>133</v>
      </c>
      <c r="B10" s="195" t="s">
        <v>134</v>
      </c>
    </row>
    <row r="11" spans="1:2" ht="14.25" x14ac:dyDescent="0.2">
      <c r="A11" s="194" t="s">
        <v>135</v>
      </c>
      <c r="B11" s="195" t="s">
        <v>136</v>
      </c>
    </row>
    <row r="12" spans="1:2" ht="14.25" x14ac:dyDescent="0.2">
      <c r="A12" s="194" t="s">
        <v>137</v>
      </c>
      <c r="B12" s="195" t="s">
        <v>138</v>
      </c>
    </row>
    <row r="13" spans="1:2" ht="14.25" x14ac:dyDescent="0.2">
      <c r="A13" s="194" t="s">
        <v>139</v>
      </c>
      <c r="B13" s="195" t="s">
        <v>140</v>
      </c>
    </row>
    <row r="14" spans="1:2" ht="14.25" x14ac:dyDescent="0.2">
      <c r="A14" s="194" t="s">
        <v>141</v>
      </c>
      <c r="B14" s="195" t="s">
        <v>142</v>
      </c>
    </row>
    <row r="15" spans="1:2" ht="14.25" x14ac:dyDescent="0.2">
      <c r="A15" s="195"/>
    </row>
    <row r="16" spans="1:2" ht="42.75" x14ac:dyDescent="0.2">
      <c r="A16" s="197" t="s">
        <v>143</v>
      </c>
      <c r="B16" s="198" t="s">
        <v>144</v>
      </c>
    </row>
    <row r="17" spans="1:2" ht="14.25" x14ac:dyDescent="0.2">
      <c r="A17" s="195" t="s">
        <v>145</v>
      </c>
      <c r="B17" s="19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8:B42"/>
  <sheetViews>
    <sheetView showGridLines="0" zoomScaleNormal="100" workbookViewId="0"/>
  </sheetViews>
  <sheetFormatPr baseColWidth="10" defaultColWidth="11.42578125" defaultRowHeight="13.5" x14ac:dyDescent="0.25"/>
  <cols>
    <col min="1" max="1" width="76.28515625" style="17" customWidth="1"/>
    <col min="2" max="2" width="9.28515625" style="17" customWidth="1"/>
    <col min="3" max="16384" width="11.42578125" style="17"/>
  </cols>
  <sheetData>
    <row r="8" spans="1:2" x14ac:dyDescent="0.25">
      <c r="A8" s="15" t="s">
        <v>35</v>
      </c>
      <c r="B8" s="16"/>
    </row>
    <row r="9" spans="1:2" x14ac:dyDescent="0.25">
      <c r="A9" s="18"/>
      <c r="B9" s="19" t="s">
        <v>36</v>
      </c>
    </row>
    <row r="10" spans="1:2" x14ac:dyDescent="0.25">
      <c r="A10" s="18"/>
      <c r="B10" s="19"/>
    </row>
    <row r="11" spans="1:2" x14ac:dyDescent="0.25">
      <c r="A11" s="18"/>
      <c r="B11" s="19"/>
    </row>
    <row r="12" spans="1:2" x14ac:dyDescent="0.25">
      <c r="A12" s="15" t="s">
        <v>37</v>
      </c>
      <c r="B12" s="19">
        <v>2</v>
      </c>
    </row>
    <row r="13" spans="1:2" x14ac:dyDescent="0.25">
      <c r="A13" s="18"/>
      <c r="B13" s="19"/>
    </row>
    <row r="14" spans="1:2" x14ac:dyDescent="0.25">
      <c r="A14" s="18"/>
      <c r="B14" s="19"/>
    </row>
    <row r="15" spans="1:2" x14ac:dyDescent="0.25">
      <c r="A15" s="18"/>
      <c r="B15" s="19"/>
    </row>
    <row r="16" spans="1:2" x14ac:dyDescent="0.25">
      <c r="A16" s="15" t="s">
        <v>38</v>
      </c>
      <c r="B16" s="19"/>
    </row>
    <row r="17" spans="1:2" x14ac:dyDescent="0.25">
      <c r="A17" s="15"/>
      <c r="B17" s="19"/>
    </row>
    <row r="18" spans="1:2" x14ac:dyDescent="0.25">
      <c r="A18" s="15"/>
      <c r="B18" s="19"/>
    </row>
    <row r="19" spans="1:2" x14ac:dyDescent="0.25">
      <c r="A19" s="15"/>
      <c r="B19" s="19"/>
    </row>
    <row r="20" spans="1:2" x14ac:dyDescent="0.25">
      <c r="A20" s="18" t="s">
        <v>111</v>
      </c>
      <c r="B20" s="19">
        <v>4</v>
      </c>
    </row>
    <row r="21" spans="1:2" x14ac:dyDescent="0.25">
      <c r="A21" s="18"/>
      <c r="B21" s="19"/>
    </row>
    <row r="22" spans="1:2" x14ac:dyDescent="0.25">
      <c r="A22" s="18" t="s">
        <v>112</v>
      </c>
      <c r="B22" s="19">
        <v>5</v>
      </c>
    </row>
    <row r="23" spans="1:2" x14ac:dyDescent="0.25">
      <c r="A23" s="18"/>
      <c r="B23" s="19"/>
    </row>
    <row r="24" spans="1:2" x14ac:dyDescent="0.25">
      <c r="A24" s="18" t="s">
        <v>113</v>
      </c>
      <c r="B24" s="19">
        <v>6</v>
      </c>
    </row>
    <row r="25" spans="1:2" x14ac:dyDescent="0.25">
      <c r="A25" s="18"/>
      <c r="B25" s="19"/>
    </row>
    <row r="26" spans="1:2" x14ac:dyDescent="0.25">
      <c r="A26" s="18"/>
      <c r="B26" s="19"/>
    </row>
    <row r="27" spans="1:2" x14ac:dyDescent="0.25">
      <c r="A27" s="18"/>
      <c r="B27" s="19"/>
    </row>
    <row r="28" spans="1:2" x14ac:dyDescent="0.25">
      <c r="A28" s="15" t="s">
        <v>39</v>
      </c>
      <c r="B28" s="19"/>
    </row>
    <row r="29" spans="1:2" x14ac:dyDescent="0.25">
      <c r="A29" s="15"/>
      <c r="B29" s="19"/>
    </row>
    <row r="30" spans="1:2" x14ac:dyDescent="0.25">
      <c r="A30" s="15"/>
      <c r="B30" s="19"/>
    </row>
    <row r="31" spans="1:2" x14ac:dyDescent="0.25">
      <c r="A31" s="15"/>
      <c r="B31" s="19"/>
    </row>
    <row r="32" spans="1:2" x14ac:dyDescent="0.25">
      <c r="A32" s="18" t="s">
        <v>80</v>
      </c>
      <c r="B32" s="19">
        <v>7</v>
      </c>
    </row>
    <row r="33" spans="1:2" x14ac:dyDescent="0.25">
      <c r="A33" s="18" t="s">
        <v>114</v>
      </c>
      <c r="B33" s="19"/>
    </row>
    <row r="34" spans="1:2" x14ac:dyDescent="0.25">
      <c r="A34" s="18"/>
      <c r="B34" s="19"/>
    </row>
    <row r="35" spans="1:2" x14ac:dyDescent="0.25">
      <c r="A35" s="18" t="s">
        <v>78</v>
      </c>
      <c r="B35" s="16"/>
    </row>
    <row r="36" spans="1:2" x14ac:dyDescent="0.25">
      <c r="A36" s="18" t="s">
        <v>115</v>
      </c>
      <c r="B36" s="19">
        <v>9</v>
      </c>
    </row>
    <row r="37" spans="1:2" x14ac:dyDescent="0.25">
      <c r="A37" s="18"/>
      <c r="B37" s="19"/>
    </row>
    <row r="38" spans="1:2" x14ac:dyDescent="0.25">
      <c r="A38" s="18" t="s">
        <v>79</v>
      </c>
      <c r="B38" s="19"/>
    </row>
    <row r="39" spans="1:2" x14ac:dyDescent="0.25">
      <c r="A39" s="18" t="s">
        <v>116</v>
      </c>
      <c r="B39" s="19">
        <v>11</v>
      </c>
    </row>
    <row r="40" spans="1:2" x14ac:dyDescent="0.25">
      <c r="A40" s="18"/>
      <c r="B40" s="19"/>
    </row>
    <row r="41" spans="1:2" x14ac:dyDescent="0.25">
      <c r="A41" s="18" t="s">
        <v>117</v>
      </c>
      <c r="B41" s="16"/>
    </row>
    <row r="42" spans="1:2" x14ac:dyDescent="0.25">
      <c r="A42" s="18" t="s">
        <v>40</v>
      </c>
      <c r="B42" s="20">
        <v>13</v>
      </c>
    </row>
  </sheetData>
  <phoneticPr fontId="5" type="noConversion"/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I9:J113"/>
  <sheetViews>
    <sheetView showGridLines="0" zoomScaleNormal="100" zoomScaleSheetLayoutView="115" workbookViewId="0"/>
  </sheetViews>
  <sheetFormatPr baseColWidth="10" defaultColWidth="11.42578125" defaultRowHeight="12" x14ac:dyDescent="0.2"/>
  <cols>
    <col min="1" max="6" width="11.42578125" style="12"/>
    <col min="7" max="7" width="23.5703125" style="12" customWidth="1"/>
    <col min="8" max="8" width="0.7109375" style="12" customWidth="1"/>
    <col min="9" max="9" width="11.42578125" style="12" hidden="1" customWidth="1"/>
    <col min="10" max="16384" width="11.42578125" style="12"/>
  </cols>
  <sheetData>
    <row r="9" spans="10:10" x14ac:dyDescent="0.2">
      <c r="J9" s="11"/>
    </row>
    <row r="113" ht="12" customHeight="1" x14ac:dyDescent="0.2"/>
  </sheetData>
  <pageMargins left="0.78740157480314965" right="0.78740157480314965" top="0.78740157480314965" bottom="0.39370078740157483" header="0.51181102362204722" footer="0.51181102362204722"/>
  <pageSetup paperSize="9" scale="98" firstPageNumber="2" orientation="portrait" useFirstPageNumber="1" r:id="rId1"/>
  <headerFooter alignWithMargins="0">
    <oddHeader>&amp;C&amp;"Arial,Standard"- &amp;P -</oddHeader>
  </headerFooter>
  <rowBreaks count="2" manualBreakCount="2">
    <brk id="68" max="8" man="1"/>
    <brk id="137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3361" r:id="rId4">
          <objectPr defaultSize="0" autoPict="0" r:id="rId5">
            <anchor moveWithCells="1">
              <from>
                <xdr:col>0</xdr:col>
                <xdr:colOff>95250</xdr:colOff>
                <xdr:row>69</xdr:row>
                <xdr:rowOff>85725</xdr:rowOff>
              </from>
              <to>
                <xdr:col>6</xdr:col>
                <xdr:colOff>1419225</xdr:colOff>
                <xdr:row>136</xdr:row>
                <xdr:rowOff>76200</xdr:rowOff>
              </to>
            </anchor>
          </objectPr>
        </oleObject>
      </mc:Choice>
      <mc:Fallback>
        <oleObject progId="Word.Document.12" shapeId="143361" r:id="rId4"/>
      </mc:Fallback>
    </mc:AlternateContent>
    <mc:AlternateContent xmlns:mc="http://schemas.openxmlformats.org/markup-compatibility/2006">
      <mc:Choice Requires="x14">
        <oleObject progId="Word.Document.12" shapeId="143362" r:id="rId6">
          <objectPr defaultSize="0" autoPict="0" r:id="rId7">
            <anchor moveWithCells="1">
              <from>
                <xdr:col>0</xdr:col>
                <xdr:colOff>85725</xdr:colOff>
                <xdr:row>2</xdr:row>
                <xdr:rowOff>133350</xdr:rowOff>
              </from>
              <to>
                <xdr:col>7</xdr:col>
                <xdr:colOff>19050</xdr:colOff>
                <xdr:row>67</xdr:row>
                <xdr:rowOff>19050</xdr:rowOff>
              </to>
            </anchor>
          </objectPr>
        </oleObject>
      </mc:Choice>
      <mc:Fallback>
        <oleObject progId="Word.Document.12" shapeId="14336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70" zoomScaleNormal="100" zoomScaleSheetLayoutView="70" workbookViewId="0"/>
  </sheetViews>
  <sheetFormatPr baseColWidth="10" defaultRowHeight="12" x14ac:dyDescent="0.2"/>
  <cols>
    <col min="14" max="14" width="4.5703125" customWidth="1"/>
    <col min="15" max="15" width="4.28515625" customWidth="1"/>
    <col min="16" max="16" width="4.85546875" customWidth="1"/>
  </cols>
  <sheetData/>
  <pageMargins left="0.70866141732283472" right="0.70866141732283472" top="0.78740157480314965" bottom="0.78740157480314965" header="0.51181102362204722" footer="0.31496062992125984"/>
  <pageSetup paperSize="9" scale="88" firstPageNumber="4" orientation="portrait" useFirstPageNumber="1" r:id="rId1"/>
  <headerFooter>
    <oddHeader>&amp;C&amp;"Arial,Standard"- &amp;P -</oddHeader>
  </headerFooter>
  <rowBreaks count="1" manualBreakCount="1">
    <brk id="63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P37"/>
  <sheetViews>
    <sheetView zoomScaleNormal="100" zoomScaleSheetLayoutView="100" workbookViewId="0"/>
  </sheetViews>
  <sheetFormatPr baseColWidth="10" defaultColWidth="10.28515625" defaultRowHeight="12" customHeight="1" x14ac:dyDescent="0.2"/>
  <cols>
    <col min="1" max="1" width="4.7109375" style="24" customWidth="1"/>
    <col min="2" max="2" width="28.7109375" style="24" customWidth="1"/>
    <col min="3" max="3" width="12.85546875" style="24" customWidth="1"/>
    <col min="4" max="10" width="11.7109375" style="24" customWidth="1"/>
    <col min="11" max="11" width="12.42578125" style="24" customWidth="1"/>
    <col min="12" max="14" width="11.7109375" style="24" customWidth="1"/>
    <col min="15" max="15" width="4.42578125" style="24" customWidth="1"/>
    <col min="16" max="16384" width="10.28515625" style="24"/>
  </cols>
  <sheetData>
    <row r="1" spans="1:16" ht="15" customHeight="1" x14ac:dyDescent="0.25">
      <c r="A1" s="21"/>
      <c r="B1" s="21"/>
      <c r="C1" s="21"/>
      <c r="D1" s="21"/>
      <c r="E1" s="21"/>
      <c r="F1" s="21"/>
      <c r="G1" s="59" t="s">
        <v>90</v>
      </c>
      <c r="H1" s="60" t="s">
        <v>119</v>
      </c>
      <c r="I1" s="21"/>
      <c r="J1" s="21"/>
      <c r="K1" s="21"/>
      <c r="L1" s="21"/>
      <c r="M1" s="21"/>
      <c r="N1" s="21"/>
      <c r="O1" s="21"/>
    </row>
    <row r="2" spans="1:16" ht="12" customHeight="1" x14ac:dyDescent="0.2">
      <c r="A2" s="21"/>
      <c r="B2" s="21"/>
      <c r="C2" s="21"/>
      <c r="D2" s="21"/>
      <c r="E2" s="21"/>
      <c r="F2" s="21"/>
      <c r="G2" s="22"/>
      <c r="H2" s="23"/>
      <c r="I2" s="21"/>
      <c r="J2" s="21"/>
      <c r="K2" s="21"/>
      <c r="L2" s="21"/>
      <c r="M2" s="21"/>
      <c r="N2" s="21"/>
      <c r="O2" s="21"/>
    </row>
    <row r="3" spans="1:16" ht="12" customHeight="1" x14ac:dyDescent="0.2">
      <c r="J3" s="25"/>
    </row>
    <row r="4" spans="1:16" ht="15" customHeight="1" x14ac:dyDescent="0.2">
      <c r="A4" s="137" t="s">
        <v>59</v>
      </c>
      <c r="B4" s="140" t="s">
        <v>60</v>
      </c>
      <c r="C4" s="146" t="s">
        <v>45</v>
      </c>
      <c r="D4" s="147"/>
      <c r="E4" s="147"/>
      <c r="F4" s="147"/>
      <c r="G4" s="147"/>
      <c r="H4" s="135" t="s">
        <v>75</v>
      </c>
      <c r="I4" s="135"/>
      <c r="J4" s="135"/>
      <c r="K4" s="135"/>
      <c r="L4" s="136"/>
      <c r="M4" s="131" t="s">
        <v>81</v>
      </c>
      <c r="N4" s="132"/>
      <c r="O4" s="122" t="s">
        <v>59</v>
      </c>
    </row>
    <row r="5" spans="1:16" ht="15" customHeight="1" x14ac:dyDescent="0.2">
      <c r="A5" s="138"/>
      <c r="B5" s="141"/>
      <c r="C5" s="143" t="s">
        <v>49</v>
      </c>
      <c r="D5" s="26"/>
      <c r="E5" s="27"/>
      <c r="F5" s="27"/>
      <c r="G5" s="28" t="s">
        <v>73</v>
      </c>
      <c r="H5" s="29" t="s">
        <v>74</v>
      </c>
      <c r="I5" s="27"/>
      <c r="J5" s="30"/>
      <c r="K5" s="30" t="s">
        <v>47</v>
      </c>
      <c r="L5" s="31"/>
      <c r="M5" s="133"/>
      <c r="N5" s="134"/>
      <c r="O5" s="123"/>
    </row>
    <row r="6" spans="1:16" ht="15" customHeight="1" x14ac:dyDescent="0.2">
      <c r="A6" s="138"/>
      <c r="B6" s="141"/>
      <c r="C6" s="144"/>
      <c r="D6" s="127">
        <v>1</v>
      </c>
      <c r="E6" s="127">
        <v>2</v>
      </c>
      <c r="F6" s="127">
        <v>3</v>
      </c>
      <c r="G6" s="148">
        <v>4</v>
      </c>
      <c r="H6" s="125">
        <v>5</v>
      </c>
      <c r="I6" s="127">
        <v>6</v>
      </c>
      <c r="J6" s="127" t="s">
        <v>98</v>
      </c>
      <c r="K6" s="129" t="s">
        <v>43</v>
      </c>
      <c r="L6" s="129" t="s">
        <v>1</v>
      </c>
      <c r="M6" s="27" t="s">
        <v>42</v>
      </c>
      <c r="N6" s="27"/>
      <c r="O6" s="123"/>
    </row>
    <row r="7" spans="1:16" ht="15" customHeight="1" x14ac:dyDescent="0.2">
      <c r="A7" s="138"/>
      <c r="B7" s="141"/>
      <c r="C7" s="145"/>
      <c r="D7" s="128"/>
      <c r="E7" s="128"/>
      <c r="F7" s="128"/>
      <c r="G7" s="149"/>
      <c r="H7" s="126"/>
      <c r="I7" s="128"/>
      <c r="J7" s="128"/>
      <c r="K7" s="130"/>
      <c r="L7" s="130"/>
      <c r="M7" s="32" t="s">
        <v>50</v>
      </c>
      <c r="N7" s="32" t="s">
        <v>1</v>
      </c>
      <c r="O7" s="123"/>
    </row>
    <row r="8" spans="1:16" ht="15" customHeight="1" x14ac:dyDescent="0.2">
      <c r="A8" s="139"/>
      <c r="B8" s="142"/>
      <c r="C8" s="33" t="s">
        <v>51</v>
      </c>
      <c r="D8" s="33"/>
      <c r="E8" s="33"/>
      <c r="F8" s="33"/>
      <c r="G8" s="33"/>
      <c r="H8" s="33"/>
      <c r="I8" s="33"/>
      <c r="J8" s="33"/>
      <c r="K8" s="34"/>
      <c r="L8" s="35" t="s">
        <v>52</v>
      </c>
      <c r="M8" s="35" t="s">
        <v>51</v>
      </c>
      <c r="N8" s="33" t="s">
        <v>52</v>
      </c>
      <c r="O8" s="124"/>
    </row>
    <row r="9" spans="1:16" ht="12" customHeight="1" x14ac:dyDescent="0.2">
      <c r="A9" s="36"/>
      <c r="B9" s="37"/>
      <c r="D9" s="38"/>
      <c r="E9" s="38"/>
      <c r="F9" s="38"/>
      <c r="G9" s="38"/>
      <c r="H9" s="38"/>
      <c r="I9" s="38"/>
      <c r="J9" s="38"/>
      <c r="K9" s="39"/>
      <c r="L9" s="38"/>
      <c r="M9" s="38"/>
      <c r="N9" s="40"/>
      <c r="O9" s="41"/>
    </row>
    <row r="10" spans="1:16" s="43" customFormat="1" ht="15" customHeight="1" x14ac:dyDescent="0.2">
      <c r="A10" s="44">
        <v>1</v>
      </c>
      <c r="B10" s="42" t="s">
        <v>97</v>
      </c>
      <c r="C10" s="45">
        <v>1165018</v>
      </c>
      <c r="D10" s="45">
        <v>42378</v>
      </c>
      <c r="E10" s="45">
        <v>139629</v>
      </c>
      <c r="F10" s="45">
        <v>279918</v>
      </c>
      <c r="G10" s="45">
        <v>292820</v>
      </c>
      <c r="H10" s="45">
        <v>186856</v>
      </c>
      <c r="I10" s="45">
        <v>109925</v>
      </c>
      <c r="J10" s="45">
        <v>113492</v>
      </c>
      <c r="K10" s="45">
        <v>4838651</v>
      </c>
      <c r="L10" s="45">
        <v>1005546</v>
      </c>
      <c r="M10" s="45">
        <v>29098</v>
      </c>
      <c r="N10" s="46">
        <v>24700</v>
      </c>
      <c r="O10" s="104">
        <v>1</v>
      </c>
      <c r="P10" s="47"/>
    </row>
    <row r="11" spans="1:16" ht="15" customHeight="1" x14ac:dyDescent="0.2">
      <c r="A11" s="52">
        <v>2</v>
      </c>
      <c r="B11" s="37" t="s">
        <v>53</v>
      </c>
      <c r="C11" s="48">
        <v>3121</v>
      </c>
      <c r="D11" s="48">
        <v>307</v>
      </c>
      <c r="E11" s="48">
        <v>330</v>
      </c>
      <c r="F11" s="48">
        <v>532</v>
      </c>
      <c r="G11" s="48">
        <v>510</v>
      </c>
      <c r="H11" s="48">
        <v>547</v>
      </c>
      <c r="I11" s="48">
        <v>484</v>
      </c>
      <c r="J11" s="48">
        <v>411</v>
      </c>
      <c r="K11" s="48">
        <v>13577</v>
      </c>
      <c r="L11" s="48">
        <v>3490</v>
      </c>
      <c r="M11" s="48">
        <v>84</v>
      </c>
      <c r="N11" s="49">
        <v>48</v>
      </c>
      <c r="O11" s="105">
        <v>2</v>
      </c>
      <c r="P11" s="50"/>
    </row>
    <row r="12" spans="1:16" ht="15" customHeight="1" x14ac:dyDescent="0.2">
      <c r="A12" s="52">
        <v>3</v>
      </c>
      <c r="B12" s="37" t="s">
        <v>58</v>
      </c>
      <c r="C12" s="48">
        <v>2</v>
      </c>
      <c r="D12" s="48">
        <v>1</v>
      </c>
      <c r="E12" s="48" t="s">
        <v>54</v>
      </c>
      <c r="F12" s="48" t="s">
        <v>54</v>
      </c>
      <c r="G12" s="48" t="s">
        <v>54</v>
      </c>
      <c r="H12" s="48" t="s">
        <v>54</v>
      </c>
      <c r="I12" s="48" t="s">
        <v>54</v>
      </c>
      <c r="J12" s="48">
        <v>1</v>
      </c>
      <c r="K12" s="48">
        <v>17</v>
      </c>
      <c r="L12" s="48" t="s">
        <v>54</v>
      </c>
      <c r="M12" s="48" t="s">
        <v>54</v>
      </c>
      <c r="N12" s="49" t="s">
        <v>54</v>
      </c>
      <c r="O12" s="105">
        <v>3</v>
      </c>
      <c r="P12" s="50"/>
    </row>
    <row r="13" spans="1:16" ht="28.15" customHeight="1" x14ac:dyDescent="0.2">
      <c r="A13" s="53">
        <v>4</v>
      </c>
      <c r="B13" s="51" t="s">
        <v>72</v>
      </c>
      <c r="C13" s="48">
        <v>724</v>
      </c>
      <c r="D13" s="48">
        <v>219</v>
      </c>
      <c r="E13" s="48">
        <v>95</v>
      </c>
      <c r="F13" s="48">
        <v>142</v>
      </c>
      <c r="G13" s="48">
        <v>-52</v>
      </c>
      <c r="H13" s="48">
        <v>76</v>
      </c>
      <c r="I13" s="48">
        <v>72</v>
      </c>
      <c r="J13" s="48">
        <v>172</v>
      </c>
      <c r="K13" s="48">
        <v>2904</v>
      </c>
      <c r="L13" s="48">
        <v>915</v>
      </c>
      <c r="M13" s="48">
        <v>68</v>
      </c>
      <c r="N13" s="49">
        <v>68</v>
      </c>
      <c r="O13" s="117">
        <v>4</v>
      </c>
      <c r="P13" s="50"/>
    </row>
    <row r="14" spans="1:16" ht="15" customHeight="1" x14ac:dyDescent="0.2">
      <c r="A14" s="52">
        <v>5</v>
      </c>
      <c r="B14" s="37" t="s">
        <v>69</v>
      </c>
      <c r="C14" s="48">
        <v>490</v>
      </c>
      <c r="D14" s="48">
        <v>7</v>
      </c>
      <c r="E14" s="48">
        <v>133</v>
      </c>
      <c r="F14" s="48">
        <v>111</v>
      </c>
      <c r="G14" s="48">
        <v>110</v>
      </c>
      <c r="H14" s="48">
        <v>85</v>
      </c>
      <c r="I14" s="48">
        <v>25</v>
      </c>
      <c r="J14" s="48">
        <v>19</v>
      </c>
      <c r="K14" s="48">
        <v>1793</v>
      </c>
      <c r="L14" s="48">
        <v>335</v>
      </c>
      <c r="M14" s="48">
        <v>9</v>
      </c>
      <c r="N14" s="49">
        <v>8</v>
      </c>
      <c r="O14" s="105">
        <v>5</v>
      </c>
      <c r="P14" s="50"/>
    </row>
    <row r="15" spans="1:16" ht="15" customHeight="1" x14ac:dyDescent="0.2">
      <c r="A15" s="52">
        <v>6</v>
      </c>
      <c r="B15" s="37" t="s">
        <v>70</v>
      </c>
      <c r="C15" s="48" t="s">
        <v>54</v>
      </c>
      <c r="D15" s="48" t="s">
        <v>54</v>
      </c>
      <c r="E15" s="48" t="s">
        <v>54</v>
      </c>
      <c r="F15" s="48" t="s">
        <v>54</v>
      </c>
      <c r="G15" s="48" t="s">
        <v>54</v>
      </c>
      <c r="H15" s="48" t="s">
        <v>54</v>
      </c>
      <c r="I15" s="48" t="s">
        <v>54</v>
      </c>
      <c r="J15" s="48" t="s">
        <v>54</v>
      </c>
      <c r="K15" s="48" t="s">
        <v>54</v>
      </c>
      <c r="L15" s="48">
        <v>1</v>
      </c>
      <c r="M15" s="48" t="s">
        <v>54</v>
      </c>
      <c r="N15" s="49">
        <v>1</v>
      </c>
      <c r="O15" s="105">
        <v>6</v>
      </c>
      <c r="P15" s="50"/>
    </row>
    <row r="16" spans="1:16" s="43" customFormat="1" ht="15" customHeight="1" x14ac:dyDescent="0.2">
      <c r="A16" s="44">
        <v>7</v>
      </c>
      <c r="B16" s="42" t="s">
        <v>100</v>
      </c>
      <c r="C16" s="45">
        <v>1168375</v>
      </c>
      <c r="D16" s="45">
        <v>42898</v>
      </c>
      <c r="E16" s="45">
        <v>139921</v>
      </c>
      <c r="F16" s="45">
        <v>280481</v>
      </c>
      <c r="G16" s="45">
        <v>293168</v>
      </c>
      <c r="H16" s="45">
        <v>187394</v>
      </c>
      <c r="I16" s="45">
        <v>110456</v>
      </c>
      <c r="J16" s="45">
        <v>114057</v>
      </c>
      <c r="K16" s="45">
        <v>4853356</v>
      </c>
      <c r="L16" s="45">
        <v>1009614</v>
      </c>
      <c r="M16" s="45">
        <v>29241</v>
      </c>
      <c r="N16" s="46">
        <v>24808</v>
      </c>
      <c r="O16" s="104">
        <v>7</v>
      </c>
      <c r="P16" s="47"/>
    </row>
    <row r="17" spans="1:16" ht="15" customHeight="1" x14ac:dyDescent="0.2">
      <c r="A17" s="52">
        <v>8</v>
      </c>
      <c r="B17" s="37" t="s">
        <v>53</v>
      </c>
      <c r="C17" s="48">
        <v>3467</v>
      </c>
      <c r="D17" s="48">
        <v>523</v>
      </c>
      <c r="E17" s="48">
        <v>576</v>
      </c>
      <c r="F17" s="48">
        <v>555</v>
      </c>
      <c r="G17" s="48">
        <v>532</v>
      </c>
      <c r="H17" s="48">
        <v>477</v>
      </c>
      <c r="I17" s="48">
        <v>432</v>
      </c>
      <c r="J17" s="48">
        <v>372</v>
      </c>
      <c r="K17" s="48">
        <v>13478</v>
      </c>
      <c r="L17" s="48">
        <v>3458</v>
      </c>
      <c r="M17" s="48">
        <v>43</v>
      </c>
      <c r="N17" s="49">
        <v>25</v>
      </c>
      <c r="O17" s="105">
        <v>8</v>
      </c>
      <c r="P17" s="50"/>
    </row>
    <row r="18" spans="1:16" ht="15" customHeight="1" x14ac:dyDescent="0.2">
      <c r="A18" s="52">
        <v>9</v>
      </c>
      <c r="B18" s="37" t="s">
        <v>58</v>
      </c>
      <c r="C18" s="48">
        <v>1</v>
      </c>
      <c r="D18" s="48">
        <v>1</v>
      </c>
      <c r="E18" s="48" t="s">
        <v>54</v>
      </c>
      <c r="F18" s="48" t="s">
        <v>54</v>
      </c>
      <c r="G18" s="48" t="s">
        <v>54</v>
      </c>
      <c r="H18" s="48" t="s">
        <v>54</v>
      </c>
      <c r="I18" s="48" t="s">
        <v>54</v>
      </c>
      <c r="J18" s="48" t="s">
        <v>54</v>
      </c>
      <c r="K18" s="48">
        <v>1</v>
      </c>
      <c r="L18" s="48">
        <v>1</v>
      </c>
      <c r="M18" s="48" t="s">
        <v>54</v>
      </c>
      <c r="N18" s="49" t="s">
        <v>54</v>
      </c>
      <c r="O18" s="105">
        <v>9</v>
      </c>
      <c r="P18" s="50"/>
    </row>
    <row r="19" spans="1:16" ht="28.15" customHeight="1" x14ac:dyDescent="0.2">
      <c r="A19" s="53">
        <v>10</v>
      </c>
      <c r="B19" s="51" t="s">
        <v>72</v>
      </c>
      <c r="C19" s="48">
        <v>645</v>
      </c>
      <c r="D19" s="48">
        <v>41</v>
      </c>
      <c r="E19" s="48">
        <v>123</v>
      </c>
      <c r="F19" s="48">
        <v>102</v>
      </c>
      <c r="G19" s="48">
        <v>61</v>
      </c>
      <c r="H19" s="48">
        <v>17</v>
      </c>
      <c r="I19" s="48">
        <v>124</v>
      </c>
      <c r="J19" s="48">
        <v>177</v>
      </c>
      <c r="K19" s="48">
        <v>3124</v>
      </c>
      <c r="L19" s="48">
        <v>977</v>
      </c>
      <c r="M19" s="48">
        <v>125</v>
      </c>
      <c r="N19" s="49">
        <v>92</v>
      </c>
      <c r="O19" s="117">
        <v>10</v>
      </c>
      <c r="P19" s="50"/>
    </row>
    <row r="20" spans="1:16" ht="15" customHeight="1" x14ac:dyDescent="0.2">
      <c r="A20" s="52">
        <v>11</v>
      </c>
      <c r="B20" s="37" t="s">
        <v>69</v>
      </c>
      <c r="C20" s="48">
        <v>365</v>
      </c>
      <c r="D20" s="48">
        <v>5</v>
      </c>
      <c r="E20" s="48">
        <v>28</v>
      </c>
      <c r="F20" s="48">
        <v>151</v>
      </c>
      <c r="G20" s="48">
        <v>111</v>
      </c>
      <c r="H20" s="48">
        <v>39</v>
      </c>
      <c r="I20" s="48">
        <v>14</v>
      </c>
      <c r="J20" s="48">
        <v>17</v>
      </c>
      <c r="K20" s="48">
        <v>1362</v>
      </c>
      <c r="L20" s="48">
        <v>266</v>
      </c>
      <c r="M20" s="48">
        <v>27</v>
      </c>
      <c r="N20" s="49">
        <v>21</v>
      </c>
      <c r="O20" s="105">
        <v>11</v>
      </c>
      <c r="P20" s="50"/>
    </row>
    <row r="21" spans="1:16" ht="15" customHeight="1" x14ac:dyDescent="0.2">
      <c r="A21" s="52">
        <v>12</v>
      </c>
      <c r="B21" s="37" t="s">
        <v>70</v>
      </c>
      <c r="C21" s="48">
        <v>1</v>
      </c>
      <c r="D21" s="48">
        <v>1</v>
      </c>
      <c r="E21" s="48" t="s">
        <v>54</v>
      </c>
      <c r="F21" s="48" t="s">
        <v>54</v>
      </c>
      <c r="G21" s="48" t="s">
        <v>54</v>
      </c>
      <c r="H21" s="48" t="s">
        <v>54</v>
      </c>
      <c r="I21" s="48" t="s">
        <v>54</v>
      </c>
      <c r="J21" s="48" t="s">
        <v>54</v>
      </c>
      <c r="K21" s="48" t="s">
        <v>54</v>
      </c>
      <c r="L21" s="48" t="s">
        <v>54</v>
      </c>
      <c r="M21" s="48" t="s">
        <v>54</v>
      </c>
      <c r="N21" s="49" t="s">
        <v>54</v>
      </c>
      <c r="O21" s="105">
        <v>12</v>
      </c>
      <c r="P21" s="50"/>
    </row>
    <row r="22" spans="1:16" s="43" customFormat="1" ht="15" customHeight="1" x14ac:dyDescent="0.2">
      <c r="A22" s="44">
        <v>13</v>
      </c>
      <c r="B22" s="42" t="s">
        <v>101</v>
      </c>
      <c r="C22" s="45">
        <v>1172122</v>
      </c>
      <c r="D22" s="45">
        <v>43457</v>
      </c>
      <c r="E22" s="45">
        <v>140592</v>
      </c>
      <c r="F22" s="45">
        <v>280987</v>
      </c>
      <c r="G22" s="45">
        <v>293650</v>
      </c>
      <c r="H22" s="45">
        <v>187849</v>
      </c>
      <c r="I22" s="45">
        <v>110998</v>
      </c>
      <c r="J22" s="45">
        <v>114589</v>
      </c>
      <c r="K22" s="45">
        <v>4868597</v>
      </c>
      <c r="L22" s="45">
        <v>1013785</v>
      </c>
      <c r="M22" s="45">
        <v>29382</v>
      </c>
      <c r="N22" s="46">
        <v>24904</v>
      </c>
      <c r="O22" s="103">
        <v>13</v>
      </c>
      <c r="P22" s="47"/>
    </row>
    <row r="23" spans="1:16" ht="15" customHeight="1" x14ac:dyDescent="0.2">
      <c r="A23" s="52">
        <v>14</v>
      </c>
      <c r="B23" s="37" t="s">
        <v>53</v>
      </c>
      <c r="C23" s="48">
        <v>2603</v>
      </c>
      <c r="D23" s="48">
        <v>290</v>
      </c>
      <c r="E23" s="48">
        <v>300</v>
      </c>
      <c r="F23" s="48">
        <v>519</v>
      </c>
      <c r="G23" s="48">
        <v>474</v>
      </c>
      <c r="H23" s="48">
        <v>348</v>
      </c>
      <c r="I23" s="48">
        <v>365</v>
      </c>
      <c r="J23" s="48">
        <v>307</v>
      </c>
      <c r="K23" s="48">
        <v>10760</v>
      </c>
      <c r="L23" s="48">
        <v>2775</v>
      </c>
      <c r="M23" s="48">
        <v>32</v>
      </c>
      <c r="N23" s="49">
        <v>23</v>
      </c>
      <c r="O23" s="105">
        <v>14</v>
      </c>
      <c r="P23" s="50"/>
    </row>
    <row r="24" spans="1:16" ht="15" customHeight="1" x14ac:dyDescent="0.2">
      <c r="A24" s="52">
        <v>15</v>
      </c>
      <c r="B24" s="37" t="s">
        <v>58</v>
      </c>
      <c r="C24" s="48" t="s">
        <v>54</v>
      </c>
      <c r="D24" s="48" t="s">
        <v>54</v>
      </c>
      <c r="E24" s="48" t="s">
        <v>54</v>
      </c>
      <c r="F24" s="48" t="s">
        <v>54</v>
      </c>
      <c r="G24" s="48" t="s">
        <v>54</v>
      </c>
      <c r="H24" s="48" t="s">
        <v>54</v>
      </c>
      <c r="I24" s="48" t="s">
        <v>54</v>
      </c>
      <c r="J24" s="48" t="s">
        <v>54</v>
      </c>
      <c r="K24" s="48" t="s">
        <v>54</v>
      </c>
      <c r="L24" s="48" t="s">
        <v>54</v>
      </c>
      <c r="M24" s="48" t="s">
        <v>54</v>
      </c>
      <c r="N24" s="49" t="s">
        <v>54</v>
      </c>
      <c r="O24" s="105">
        <v>15</v>
      </c>
      <c r="P24" s="50"/>
    </row>
    <row r="25" spans="1:16" ht="28.15" customHeight="1" x14ac:dyDescent="0.2">
      <c r="A25" s="53">
        <v>16</v>
      </c>
      <c r="B25" s="51" t="s">
        <v>72</v>
      </c>
      <c r="C25" s="48">
        <v>724</v>
      </c>
      <c r="D25" s="48">
        <v>87</v>
      </c>
      <c r="E25" s="48">
        <v>129</v>
      </c>
      <c r="F25" s="48">
        <v>143</v>
      </c>
      <c r="G25" s="48">
        <v>107</v>
      </c>
      <c r="H25" s="48">
        <v>13</v>
      </c>
      <c r="I25" s="48">
        <v>83</v>
      </c>
      <c r="J25" s="48">
        <v>162</v>
      </c>
      <c r="K25" s="48">
        <v>3225</v>
      </c>
      <c r="L25" s="48">
        <v>928</v>
      </c>
      <c r="M25" s="48">
        <v>30</v>
      </c>
      <c r="N25" s="49">
        <v>35</v>
      </c>
      <c r="O25" s="117">
        <v>16</v>
      </c>
      <c r="P25" s="50"/>
    </row>
    <row r="26" spans="1:16" ht="15" customHeight="1" x14ac:dyDescent="0.2">
      <c r="A26" s="52">
        <v>17</v>
      </c>
      <c r="B26" s="37" t="s">
        <v>69</v>
      </c>
      <c r="C26" s="48">
        <v>234</v>
      </c>
      <c r="D26" s="48">
        <v>4</v>
      </c>
      <c r="E26" s="48">
        <v>28</v>
      </c>
      <c r="F26" s="48">
        <v>52</v>
      </c>
      <c r="G26" s="48">
        <v>78</v>
      </c>
      <c r="H26" s="48">
        <v>29</v>
      </c>
      <c r="I26" s="48">
        <v>25</v>
      </c>
      <c r="J26" s="48">
        <v>18</v>
      </c>
      <c r="K26" s="48">
        <v>992</v>
      </c>
      <c r="L26" s="48">
        <v>188</v>
      </c>
      <c r="M26" s="48">
        <v>26</v>
      </c>
      <c r="N26" s="49">
        <v>21</v>
      </c>
      <c r="O26" s="105">
        <v>17</v>
      </c>
      <c r="P26" s="50"/>
    </row>
    <row r="27" spans="1:16" ht="15" customHeight="1" x14ac:dyDescent="0.2">
      <c r="A27" s="52">
        <v>18</v>
      </c>
      <c r="B27" s="37" t="s">
        <v>70</v>
      </c>
      <c r="C27" s="48" t="s">
        <v>54</v>
      </c>
      <c r="D27" s="48" t="s">
        <v>54</v>
      </c>
      <c r="E27" s="48" t="s">
        <v>54</v>
      </c>
      <c r="F27" s="48" t="s">
        <v>54</v>
      </c>
      <c r="G27" s="48" t="s">
        <v>54</v>
      </c>
      <c r="H27" s="48" t="s">
        <v>54</v>
      </c>
      <c r="I27" s="48" t="s">
        <v>54</v>
      </c>
      <c r="J27" s="48" t="s">
        <v>54</v>
      </c>
      <c r="K27" s="48" t="s">
        <v>54</v>
      </c>
      <c r="L27" s="48" t="s">
        <v>54</v>
      </c>
      <c r="M27" s="48" t="s">
        <v>54</v>
      </c>
      <c r="N27" s="49" t="s">
        <v>54</v>
      </c>
      <c r="O27" s="105">
        <v>18</v>
      </c>
      <c r="P27" s="50"/>
    </row>
    <row r="28" spans="1:16" s="43" customFormat="1" ht="15" customHeight="1" x14ac:dyDescent="0.2">
      <c r="A28" s="44">
        <v>19</v>
      </c>
      <c r="B28" s="42" t="s">
        <v>110</v>
      </c>
      <c r="C28" s="45">
        <v>1175215</v>
      </c>
      <c r="D28" s="45">
        <v>43830</v>
      </c>
      <c r="E28" s="45">
        <v>140993</v>
      </c>
      <c r="F28" s="45">
        <v>281597</v>
      </c>
      <c r="G28" s="45">
        <v>294153</v>
      </c>
      <c r="H28" s="45">
        <v>188181</v>
      </c>
      <c r="I28" s="45">
        <v>111421</v>
      </c>
      <c r="J28" s="45">
        <v>115040</v>
      </c>
      <c r="K28" s="45">
        <v>4881590</v>
      </c>
      <c r="L28" s="45">
        <v>1017300</v>
      </c>
      <c r="M28" s="45">
        <v>29418</v>
      </c>
      <c r="N28" s="46">
        <v>24940</v>
      </c>
      <c r="O28" s="103">
        <v>19</v>
      </c>
      <c r="P28" s="47"/>
    </row>
    <row r="29" spans="1:16" s="43" customFormat="1" ht="15" customHeight="1" x14ac:dyDescent="0.2">
      <c r="A29" s="52">
        <v>20</v>
      </c>
      <c r="B29" s="37" t="s">
        <v>53</v>
      </c>
      <c r="C29" s="48">
        <v>1479</v>
      </c>
      <c r="D29" s="48">
        <v>189</v>
      </c>
      <c r="E29" s="48">
        <v>189</v>
      </c>
      <c r="F29" s="48">
        <v>297</v>
      </c>
      <c r="G29" s="48">
        <v>268</v>
      </c>
      <c r="H29" s="48">
        <v>205</v>
      </c>
      <c r="I29" s="48">
        <v>167</v>
      </c>
      <c r="J29" s="48">
        <v>164</v>
      </c>
      <c r="K29" s="48">
        <v>5943</v>
      </c>
      <c r="L29" s="48">
        <v>1552</v>
      </c>
      <c r="M29" s="48">
        <v>50</v>
      </c>
      <c r="N29" s="49">
        <v>35</v>
      </c>
      <c r="O29" s="116">
        <v>20</v>
      </c>
      <c r="P29" s="47"/>
    </row>
    <row r="30" spans="1:16" s="43" customFormat="1" ht="15" customHeight="1" x14ac:dyDescent="0.2">
      <c r="A30" s="52">
        <v>21</v>
      </c>
      <c r="B30" s="37" t="s">
        <v>58</v>
      </c>
      <c r="C30" s="48">
        <v>5</v>
      </c>
      <c r="D30" s="48" t="s">
        <v>54</v>
      </c>
      <c r="E30" s="48" t="s">
        <v>54</v>
      </c>
      <c r="F30" s="48" t="s">
        <v>54</v>
      </c>
      <c r="G30" s="48" t="s">
        <v>54</v>
      </c>
      <c r="H30" s="48" t="s">
        <v>54</v>
      </c>
      <c r="I30" s="48" t="s">
        <v>54</v>
      </c>
      <c r="J30" s="48">
        <v>5</v>
      </c>
      <c r="K30" s="48">
        <v>5</v>
      </c>
      <c r="L30" s="48">
        <v>2</v>
      </c>
      <c r="M30" s="48" t="s">
        <v>54</v>
      </c>
      <c r="N30" s="49" t="s">
        <v>54</v>
      </c>
      <c r="O30" s="116">
        <v>21</v>
      </c>
      <c r="P30" s="47"/>
    </row>
    <row r="31" spans="1:16" s="43" customFormat="1" ht="24" customHeight="1" x14ac:dyDescent="0.2">
      <c r="A31" s="53">
        <v>22</v>
      </c>
      <c r="B31" s="51" t="s">
        <v>72</v>
      </c>
      <c r="C31" s="48">
        <v>742</v>
      </c>
      <c r="D31" s="48">
        <v>67</v>
      </c>
      <c r="E31" s="48">
        <v>204</v>
      </c>
      <c r="F31" s="48">
        <v>90</v>
      </c>
      <c r="G31" s="48">
        <v>96</v>
      </c>
      <c r="H31" s="48">
        <v>73</v>
      </c>
      <c r="I31" s="48">
        <v>96</v>
      </c>
      <c r="J31" s="48">
        <v>116</v>
      </c>
      <c r="K31" s="48">
        <v>3100</v>
      </c>
      <c r="L31" s="48">
        <v>931</v>
      </c>
      <c r="M31" s="48">
        <v>61</v>
      </c>
      <c r="N31" s="49">
        <v>43</v>
      </c>
      <c r="O31" s="118">
        <v>22</v>
      </c>
      <c r="P31" s="47"/>
    </row>
    <row r="32" spans="1:16" s="43" customFormat="1" ht="15" customHeight="1" x14ac:dyDescent="0.2">
      <c r="A32" s="52">
        <v>23</v>
      </c>
      <c r="B32" s="37" t="s">
        <v>69</v>
      </c>
      <c r="C32" s="48">
        <v>547</v>
      </c>
      <c r="D32" s="48">
        <v>40</v>
      </c>
      <c r="E32" s="48">
        <v>57</v>
      </c>
      <c r="F32" s="48">
        <v>105</v>
      </c>
      <c r="G32" s="48">
        <v>174</v>
      </c>
      <c r="H32" s="48">
        <v>115</v>
      </c>
      <c r="I32" s="48">
        <v>28</v>
      </c>
      <c r="J32" s="48">
        <v>28</v>
      </c>
      <c r="K32" s="48">
        <v>2156</v>
      </c>
      <c r="L32" s="48">
        <v>419</v>
      </c>
      <c r="M32" s="48">
        <v>49</v>
      </c>
      <c r="N32" s="49">
        <v>36</v>
      </c>
      <c r="O32" s="116">
        <v>23</v>
      </c>
      <c r="P32" s="47"/>
    </row>
    <row r="33" spans="1:16" s="43" customFormat="1" ht="15" customHeight="1" x14ac:dyDescent="0.2">
      <c r="A33" s="52">
        <v>24</v>
      </c>
      <c r="B33" s="37" t="s">
        <v>70</v>
      </c>
      <c r="C33" s="48" t="s">
        <v>54</v>
      </c>
      <c r="D33" s="48" t="s">
        <v>54</v>
      </c>
      <c r="E33" s="48" t="s">
        <v>54</v>
      </c>
      <c r="F33" s="48" t="s">
        <v>54</v>
      </c>
      <c r="G33" s="48" t="s">
        <v>54</v>
      </c>
      <c r="H33" s="48" t="s">
        <v>54</v>
      </c>
      <c r="I33" s="48" t="s">
        <v>54</v>
      </c>
      <c r="J33" s="48" t="s">
        <v>54</v>
      </c>
      <c r="K33" s="48" t="s">
        <v>54</v>
      </c>
      <c r="L33" s="48" t="s">
        <v>54</v>
      </c>
      <c r="M33" s="48" t="s">
        <v>54</v>
      </c>
      <c r="N33" s="49" t="s">
        <v>54</v>
      </c>
      <c r="O33" s="116">
        <v>24</v>
      </c>
      <c r="P33" s="47"/>
    </row>
    <row r="34" spans="1:16" s="43" customFormat="1" ht="15" customHeight="1" x14ac:dyDescent="0.2">
      <c r="A34" s="44">
        <v>25</v>
      </c>
      <c r="B34" s="42" t="s">
        <v>118</v>
      </c>
      <c r="C34" s="45">
        <v>1176894</v>
      </c>
      <c r="D34" s="45">
        <v>44046</v>
      </c>
      <c r="E34" s="45">
        <v>141329</v>
      </c>
      <c r="F34" s="45">
        <v>281879</v>
      </c>
      <c r="G34" s="45">
        <v>294343</v>
      </c>
      <c r="H34" s="45">
        <v>188344</v>
      </c>
      <c r="I34" s="45">
        <v>111656</v>
      </c>
      <c r="J34" s="45">
        <v>115297</v>
      </c>
      <c r="K34" s="45">
        <v>4888482</v>
      </c>
      <c r="L34" s="45">
        <v>1019366</v>
      </c>
      <c r="M34" s="45">
        <v>29480</v>
      </c>
      <c r="N34" s="46">
        <v>24982</v>
      </c>
      <c r="O34" s="69">
        <v>25</v>
      </c>
      <c r="P34" s="47"/>
    </row>
    <row r="35" spans="1:16" s="43" customFormat="1" ht="15" customHeight="1" x14ac:dyDescent="0.2">
      <c r="A35" s="69"/>
      <c r="B35" s="5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71"/>
      <c r="O35" s="69"/>
      <c r="P35" s="47"/>
    </row>
    <row r="36" spans="1:16" ht="12" customHeight="1" x14ac:dyDescent="0.2">
      <c r="A36" s="24" t="s">
        <v>102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  <c r="O36" s="57"/>
    </row>
    <row r="37" spans="1:16" ht="12" customHeight="1" x14ac:dyDescent="0.2">
      <c r="C37" s="58"/>
      <c r="D37" s="58"/>
      <c r="E37" s="58"/>
      <c r="F37" s="58"/>
      <c r="G37" s="58"/>
      <c r="H37" s="58"/>
      <c r="I37" s="58"/>
      <c r="J37" s="58"/>
      <c r="N37" s="25"/>
      <c r="O37" s="57"/>
    </row>
  </sheetData>
  <mergeCells count="16">
    <mergeCell ref="A4:A8"/>
    <mergeCell ref="D6:D7"/>
    <mergeCell ref="E6:E7"/>
    <mergeCell ref="B4:B8"/>
    <mergeCell ref="C5:C7"/>
    <mergeCell ref="C4:G4"/>
    <mergeCell ref="F6:F7"/>
    <mergeCell ref="G6:G7"/>
    <mergeCell ref="O4:O8"/>
    <mergeCell ref="H6:H7"/>
    <mergeCell ref="I6:I7"/>
    <mergeCell ref="K6:K7"/>
    <mergeCell ref="L6:L7"/>
    <mergeCell ref="M4:N5"/>
    <mergeCell ref="H4:L4"/>
    <mergeCell ref="J6:J7"/>
  </mergeCells>
  <phoneticPr fontId="7" type="noConversion"/>
  <pageMargins left="0.78740157480314965" right="0.78740157480314965" top="0.78740157480314965" bottom="0.39370078740157483" header="0.51181102362204722" footer="0.51181102362204722"/>
  <pageSetup paperSize="9" scale="97" firstPageNumber="7" orientation="portrait" useFirstPageNumber="1" r:id="rId1"/>
  <headerFooter alignWithMargins="0">
    <oddHeader>&amp;C&amp;"Arial,Standard"- &amp;P -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Q37"/>
  <sheetViews>
    <sheetView zoomScaleNormal="100" zoomScaleSheetLayoutView="100" workbookViewId="0"/>
  </sheetViews>
  <sheetFormatPr baseColWidth="10" defaultColWidth="10.28515625" defaultRowHeight="12" customHeight="1" x14ac:dyDescent="0.2"/>
  <cols>
    <col min="1" max="1" width="4.42578125" style="24" customWidth="1"/>
    <col min="2" max="2" width="29.7109375" style="24" customWidth="1"/>
    <col min="3" max="3" width="13" style="24" bestFit="1" customWidth="1"/>
    <col min="4" max="7" width="11.7109375" style="24" customWidth="1"/>
    <col min="8" max="8" width="9.7109375" style="24" customWidth="1"/>
    <col min="9" max="10" width="10.7109375" style="24" customWidth="1"/>
    <col min="11" max="11" width="9.7109375" style="24" customWidth="1"/>
    <col min="12" max="13" width="12.28515625" style="24" customWidth="1"/>
    <col min="14" max="14" width="9.7109375" style="24" customWidth="1"/>
    <col min="15" max="16" width="10.7109375" style="24" customWidth="1"/>
    <col min="17" max="17" width="4" style="62" customWidth="1"/>
    <col min="18" max="16384" width="10.28515625" style="24"/>
  </cols>
  <sheetData>
    <row r="1" spans="1:17" s="43" customFormat="1" ht="20.25" customHeight="1" x14ac:dyDescent="0.25">
      <c r="B1" s="61"/>
      <c r="C1" s="61"/>
      <c r="D1" s="61"/>
      <c r="E1" s="61"/>
      <c r="F1" s="61"/>
      <c r="G1" s="59" t="s">
        <v>93</v>
      </c>
      <c r="H1" s="60" t="s">
        <v>120</v>
      </c>
      <c r="I1" s="61"/>
      <c r="J1" s="61"/>
      <c r="K1" s="61"/>
      <c r="L1" s="61"/>
      <c r="M1" s="61"/>
      <c r="N1" s="61"/>
      <c r="O1" s="61"/>
      <c r="P1" s="61"/>
      <c r="Q1" s="22"/>
    </row>
    <row r="2" spans="1:17" ht="12" customHeight="1" x14ac:dyDescent="0.2">
      <c r="B2" s="21"/>
      <c r="C2" s="21"/>
      <c r="D2" s="21"/>
      <c r="E2" s="21"/>
      <c r="F2" s="21"/>
      <c r="G2" s="22"/>
      <c r="H2" s="23"/>
      <c r="I2" s="21"/>
      <c r="J2" s="21"/>
      <c r="K2" s="21"/>
      <c r="L2" s="21"/>
      <c r="M2" s="21"/>
      <c r="N2" s="21"/>
      <c r="O2" s="21"/>
      <c r="P2" s="21"/>
    </row>
    <row r="3" spans="1:17" ht="12" customHeight="1" x14ac:dyDescent="0.2">
      <c r="J3" s="25"/>
      <c r="K3" s="25"/>
    </row>
    <row r="4" spans="1:17" ht="15" customHeight="1" x14ac:dyDescent="0.2">
      <c r="A4" s="137" t="s">
        <v>44</v>
      </c>
      <c r="B4" s="63"/>
      <c r="C4" s="146" t="s">
        <v>82</v>
      </c>
      <c r="D4" s="147"/>
      <c r="E4" s="147"/>
      <c r="F4" s="147"/>
      <c r="G4" s="147"/>
      <c r="H4" s="135" t="s">
        <v>83</v>
      </c>
      <c r="I4" s="135"/>
      <c r="J4" s="135"/>
      <c r="K4" s="135"/>
      <c r="L4" s="135"/>
      <c r="M4" s="135"/>
      <c r="N4" s="135"/>
      <c r="O4" s="135"/>
      <c r="P4" s="136"/>
      <c r="Q4" s="122" t="s">
        <v>46</v>
      </c>
    </row>
    <row r="5" spans="1:17" ht="15" customHeight="1" x14ac:dyDescent="0.2">
      <c r="A5" s="138"/>
      <c r="B5" s="37"/>
      <c r="C5" s="157" t="s">
        <v>49</v>
      </c>
      <c r="D5" s="158"/>
      <c r="E5" s="159"/>
      <c r="F5" s="133" t="s">
        <v>64</v>
      </c>
      <c r="G5" s="161"/>
      <c r="H5" s="161"/>
      <c r="I5" s="161"/>
      <c r="J5" s="161"/>
      <c r="K5" s="161"/>
      <c r="L5" s="161"/>
      <c r="M5" s="161"/>
      <c r="N5" s="161"/>
      <c r="O5" s="161"/>
      <c r="P5" s="134"/>
      <c r="Q5" s="123"/>
    </row>
    <row r="6" spans="1:17" ht="15" customHeight="1" x14ac:dyDescent="0.2">
      <c r="A6" s="138"/>
      <c r="B6" s="64" t="s">
        <v>48</v>
      </c>
      <c r="C6" s="160"/>
      <c r="D6" s="161"/>
      <c r="E6" s="134"/>
      <c r="F6" s="162" t="s">
        <v>65</v>
      </c>
      <c r="G6" s="163"/>
      <c r="H6" s="163" t="s">
        <v>66</v>
      </c>
      <c r="I6" s="163"/>
      <c r="J6" s="164"/>
      <c r="K6" s="163" t="s">
        <v>67</v>
      </c>
      <c r="L6" s="163"/>
      <c r="M6" s="164"/>
      <c r="N6" s="162" t="s">
        <v>63</v>
      </c>
      <c r="O6" s="163"/>
      <c r="P6" s="164"/>
      <c r="Q6" s="123"/>
    </row>
    <row r="7" spans="1:17" ht="15" customHeight="1" x14ac:dyDescent="0.2">
      <c r="A7" s="138"/>
      <c r="B7" s="64"/>
      <c r="C7" s="143" t="s">
        <v>41</v>
      </c>
      <c r="D7" s="152" t="s">
        <v>50</v>
      </c>
      <c r="E7" s="129" t="s">
        <v>1</v>
      </c>
      <c r="F7" s="65" t="s">
        <v>55</v>
      </c>
      <c r="G7" s="165" t="s">
        <v>1</v>
      </c>
      <c r="H7" s="152" t="s">
        <v>41</v>
      </c>
      <c r="I7" s="152" t="s">
        <v>50</v>
      </c>
      <c r="J7" s="152" t="s">
        <v>1</v>
      </c>
      <c r="K7" s="152" t="s">
        <v>41</v>
      </c>
      <c r="L7" s="152" t="s">
        <v>91</v>
      </c>
      <c r="M7" s="152" t="s">
        <v>92</v>
      </c>
      <c r="N7" s="152" t="s">
        <v>41</v>
      </c>
      <c r="O7" s="152" t="s">
        <v>50</v>
      </c>
      <c r="P7" s="152" t="s">
        <v>1</v>
      </c>
      <c r="Q7" s="123"/>
    </row>
    <row r="8" spans="1:17" ht="15" customHeight="1" x14ac:dyDescent="0.2">
      <c r="A8" s="138"/>
      <c r="B8" s="64"/>
      <c r="C8" s="145"/>
      <c r="D8" s="134"/>
      <c r="E8" s="130"/>
      <c r="F8" s="30" t="s">
        <v>50</v>
      </c>
      <c r="G8" s="133"/>
      <c r="H8" s="134"/>
      <c r="I8" s="134"/>
      <c r="J8" s="134"/>
      <c r="K8" s="134"/>
      <c r="L8" s="134"/>
      <c r="M8" s="134"/>
      <c r="N8" s="134"/>
      <c r="O8" s="134"/>
      <c r="P8" s="134"/>
      <c r="Q8" s="123"/>
    </row>
    <row r="9" spans="1:17" ht="15" customHeight="1" x14ac:dyDescent="0.2">
      <c r="A9" s="139"/>
      <c r="B9" s="66"/>
      <c r="C9" s="153" t="s">
        <v>51</v>
      </c>
      <c r="D9" s="154"/>
      <c r="E9" s="35" t="s">
        <v>52</v>
      </c>
      <c r="F9" s="67" t="s">
        <v>51</v>
      </c>
      <c r="G9" s="68" t="s">
        <v>52</v>
      </c>
      <c r="H9" s="155" t="s">
        <v>51</v>
      </c>
      <c r="I9" s="154"/>
      <c r="J9" s="67" t="s">
        <v>52</v>
      </c>
      <c r="K9" s="155" t="s">
        <v>51</v>
      </c>
      <c r="L9" s="154"/>
      <c r="M9" s="67" t="s">
        <v>52</v>
      </c>
      <c r="N9" s="156" t="s">
        <v>51</v>
      </c>
      <c r="O9" s="154"/>
      <c r="P9" s="67" t="s">
        <v>52</v>
      </c>
      <c r="Q9" s="124"/>
    </row>
    <row r="10" spans="1:17" ht="12" customHeight="1" x14ac:dyDescent="0.2">
      <c r="A10" s="36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119"/>
    </row>
    <row r="11" spans="1:17" ht="15" customHeight="1" x14ac:dyDescent="0.2">
      <c r="A11" s="44">
        <v>1</v>
      </c>
      <c r="B11" s="42" t="s">
        <v>97</v>
      </c>
      <c r="C11" s="45">
        <v>549151</v>
      </c>
      <c r="D11" s="45">
        <v>1135920</v>
      </c>
      <c r="E11" s="45">
        <v>980846</v>
      </c>
      <c r="F11" s="45">
        <v>396586</v>
      </c>
      <c r="G11" s="45">
        <v>474507</v>
      </c>
      <c r="H11" s="45">
        <v>66284</v>
      </c>
      <c r="I11" s="45">
        <v>132568</v>
      </c>
      <c r="J11" s="45">
        <v>117884</v>
      </c>
      <c r="K11" s="45">
        <v>85959</v>
      </c>
      <c r="L11" s="45">
        <v>600249</v>
      </c>
      <c r="M11" s="45">
        <v>385487</v>
      </c>
      <c r="N11" s="45">
        <v>322</v>
      </c>
      <c r="O11" s="45">
        <v>6517</v>
      </c>
      <c r="P11" s="46">
        <v>2967</v>
      </c>
      <c r="Q11" s="104">
        <v>1</v>
      </c>
    </row>
    <row r="12" spans="1:17" ht="15" customHeight="1" x14ac:dyDescent="0.2">
      <c r="A12" s="52">
        <v>2</v>
      </c>
      <c r="B12" s="37" t="s">
        <v>53</v>
      </c>
      <c r="C12" s="48">
        <v>1676</v>
      </c>
      <c r="D12" s="48">
        <v>3037</v>
      </c>
      <c r="E12" s="48">
        <v>3442</v>
      </c>
      <c r="F12" s="48">
        <v>1481</v>
      </c>
      <c r="G12" s="48">
        <v>2190</v>
      </c>
      <c r="H12" s="48">
        <v>79</v>
      </c>
      <c r="I12" s="48">
        <v>158</v>
      </c>
      <c r="J12" s="48">
        <v>170</v>
      </c>
      <c r="K12" s="48">
        <v>112</v>
      </c>
      <c r="L12" s="48">
        <v>1240</v>
      </c>
      <c r="M12" s="48">
        <v>1019</v>
      </c>
      <c r="N12" s="48">
        <v>4</v>
      </c>
      <c r="O12" s="48">
        <v>158</v>
      </c>
      <c r="P12" s="49">
        <v>63</v>
      </c>
      <c r="Q12" s="105">
        <v>2</v>
      </c>
    </row>
    <row r="13" spans="1:17" ht="15" customHeight="1" x14ac:dyDescent="0.2">
      <c r="A13" s="52">
        <v>3</v>
      </c>
      <c r="B13" s="37" t="s">
        <v>58</v>
      </c>
      <c r="C13" s="48">
        <v>2</v>
      </c>
      <c r="D13" s="48">
        <v>2</v>
      </c>
      <c r="E13" s="48" t="s">
        <v>54</v>
      </c>
      <c r="F13" s="48">
        <v>1</v>
      </c>
      <c r="G13" s="48" t="s">
        <v>54</v>
      </c>
      <c r="H13" s="48" t="s">
        <v>54</v>
      </c>
      <c r="I13" s="48" t="s">
        <v>54</v>
      </c>
      <c r="J13" s="48" t="s">
        <v>54</v>
      </c>
      <c r="K13" s="48" t="s">
        <v>54</v>
      </c>
      <c r="L13" s="48" t="s">
        <v>54</v>
      </c>
      <c r="M13" s="48" t="s">
        <v>54</v>
      </c>
      <c r="N13" s="48">
        <v>1</v>
      </c>
      <c r="O13" s="48">
        <v>1</v>
      </c>
      <c r="P13" s="49" t="s">
        <v>54</v>
      </c>
      <c r="Q13" s="105">
        <v>3</v>
      </c>
    </row>
    <row r="14" spans="1:17" ht="22.15" customHeight="1" x14ac:dyDescent="0.2">
      <c r="A14" s="53">
        <v>4</v>
      </c>
      <c r="B14" s="51" t="s">
        <v>72</v>
      </c>
      <c r="C14" s="48">
        <v>176</v>
      </c>
      <c r="D14" s="48">
        <v>656</v>
      </c>
      <c r="E14" s="48">
        <v>847</v>
      </c>
      <c r="F14" s="48">
        <v>33</v>
      </c>
      <c r="G14" s="48">
        <v>239</v>
      </c>
      <c r="H14" s="48">
        <v>70</v>
      </c>
      <c r="I14" s="48">
        <v>140</v>
      </c>
      <c r="J14" s="48">
        <v>200</v>
      </c>
      <c r="K14" s="48">
        <v>70</v>
      </c>
      <c r="L14" s="48">
        <v>404</v>
      </c>
      <c r="M14" s="48">
        <v>393</v>
      </c>
      <c r="N14" s="48">
        <v>3</v>
      </c>
      <c r="O14" s="48">
        <v>79</v>
      </c>
      <c r="P14" s="49">
        <v>16</v>
      </c>
      <c r="Q14" s="120">
        <v>4</v>
      </c>
    </row>
    <row r="15" spans="1:17" ht="15" customHeight="1" x14ac:dyDescent="0.2">
      <c r="A15" s="52">
        <v>5</v>
      </c>
      <c r="B15" s="37" t="s">
        <v>69</v>
      </c>
      <c r="C15" s="48">
        <v>117</v>
      </c>
      <c r="D15" s="48">
        <v>481</v>
      </c>
      <c r="E15" s="48">
        <v>327</v>
      </c>
      <c r="F15" s="48">
        <v>89</v>
      </c>
      <c r="G15" s="48">
        <v>93</v>
      </c>
      <c r="H15" s="48">
        <v>9</v>
      </c>
      <c r="I15" s="48">
        <v>18</v>
      </c>
      <c r="J15" s="48">
        <v>15</v>
      </c>
      <c r="K15" s="48">
        <v>18</v>
      </c>
      <c r="L15" s="48">
        <v>373</v>
      </c>
      <c r="M15" s="48">
        <v>216</v>
      </c>
      <c r="N15" s="48">
        <v>1</v>
      </c>
      <c r="O15" s="48">
        <v>1</v>
      </c>
      <c r="P15" s="49">
        <v>2</v>
      </c>
      <c r="Q15" s="105">
        <v>5</v>
      </c>
    </row>
    <row r="16" spans="1:17" ht="15" customHeight="1" x14ac:dyDescent="0.2">
      <c r="A16" s="52">
        <v>6</v>
      </c>
      <c r="B16" s="37" t="s">
        <v>70</v>
      </c>
      <c r="C16" s="48" t="s">
        <v>54</v>
      </c>
      <c r="D16" s="48" t="s">
        <v>54</v>
      </c>
      <c r="E16" s="48" t="s">
        <v>54</v>
      </c>
      <c r="F16" s="48" t="s">
        <v>54</v>
      </c>
      <c r="G16" s="48" t="s">
        <v>54</v>
      </c>
      <c r="H16" s="48" t="s">
        <v>54</v>
      </c>
      <c r="I16" s="48" t="s">
        <v>54</v>
      </c>
      <c r="J16" s="48" t="s">
        <v>54</v>
      </c>
      <c r="K16" s="48" t="s">
        <v>54</v>
      </c>
      <c r="L16" s="48" t="s">
        <v>54</v>
      </c>
      <c r="M16" s="48" t="s">
        <v>54</v>
      </c>
      <c r="N16" s="48" t="s">
        <v>54</v>
      </c>
      <c r="O16" s="48" t="s">
        <v>54</v>
      </c>
      <c r="P16" s="49" t="s">
        <v>54</v>
      </c>
      <c r="Q16" s="105">
        <v>6</v>
      </c>
    </row>
    <row r="17" spans="1:17" ht="15" customHeight="1" x14ac:dyDescent="0.2">
      <c r="A17" s="44">
        <v>7</v>
      </c>
      <c r="B17" s="42" t="s">
        <v>100</v>
      </c>
      <c r="C17" s="45">
        <v>550888</v>
      </c>
      <c r="D17" s="45">
        <v>1139134</v>
      </c>
      <c r="E17" s="45">
        <v>984807</v>
      </c>
      <c r="F17" s="45">
        <v>398012</v>
      </c>
      <c r="G17" s="45">
        <v>476843</v>
      </c>
      <c r="H17" s="45">
        <v>66424</v>
      </c>
      <c r="I17" s="45">
        <v>132848</v>
      </c>
      <c r="J17" s="45">
        <v>118239</v>
      </c>
      <c r="K17" s="45">
        <v>86123</v>
      </c>
      <c r="L17" s="45">
        <v>601520</v>
      </c>
      <c r="M17" s="45">
        <v>386682</v>
      </c>
      <c r="N17" s="45">
        <v>329</v>
      </c>
      <c r="O17" s="45">
        <v>6754</v>
      </c>
      <c r="P17" s="46">
        <v>3043</v>
      </c>
      <c r="Q17" s="104">
        <v>7</v>
      </c>
    </row>
    <row r="18" spans="1:17" ht="15" customHeight="1" x14ac:dyDescent="0.2">
      <c r="A18" s="52">
        <v>8</v>
      </c>
      <c r="B18" s="37" t="s">
        <v>53</v>
      </c>
      <c r="C18" s="48">
        <v>1495</v>
      </c>
      <c r="D18" s="48">
        <v>3424</v>
      </c>
      <c r="E18" s="48">
        <v>3433</v>
      </c>
      <c r="F18" s="48">
        <v>1316</v>
      </c>
      <c r="G18" s="48">
        <v>1944</v>
      </c>
      <c r="H18" s="48">
        <v>79</v>
      </c>
      <c r="I18" s="48">
        <v>158</v>
      </c>
      <c r="J18" s="48">
        <v>169</v>
      </c>
      <c r="K18" s="48">
        <v>96</v>
      </c>
      <c r="L18" s="48">
        <v>1517</v>
      </c>
      <c r="M18" s="48">
        <v>1211</v>
      </c>
      <c r="N18" s="48">
        <v>4</v>
      </c>
      <c r="O18" s="48">
        <v>433</v>
      </c>
      <c r="P18" s="49">
        <v>108</v>
      </c>
      <c r="Q18" s="105">
        <v>8</v>
      </c>
    </row>
    <row r="19" spans="1:17" ht="15" customHeight="1" x14ac:dyDescent="0.2">
      <c r="A19" s="52">
        <v>9</v>
      </c>
      <c r="B19" s="37" t="s">
        <v>58</v>
      </c>
      <c r="C19" s="48">
        <v>1</v>
      </c>
      <c r="D19" s="48">
        <v>1</v>
      </c>
      <c r="E19" s="48">
        <v>1</v>
      </c>
      <c r="F19" s="48">
        <v>1</v>
      </c>
      <c r="G19" s="48" t="s">
        <v>54</v>
      </c>
      <c r="H19" s="48" t="s">
        <v>54</v>
      </c>
      <c r="I19" s="48" t="s">
        <v>54</v>
      </c>
      <c r="J19" s="48" t="s">
        <v>54</v>
      </c>
      <c r="K19" s="48" t="s">
        <v>54</v>
      </c>
      <c r="L19" s="48" t="s">
        <v>54</v>
      </c>
      <c r="M19" s="48" t="s">
        <v>54</v>
      </c>
      <c r="N19" s="48" t="s">
        <v>54</v>
      </c>
      <c r="O19" s="48" t="s">
        <v>54</v>
      </c>
      <c r="P19" s="49">
        <v>1</v>
      </c>
      <c r="Q19" s="105">
        <v>9</v>
      </c>
    </row>
    <row r="20" spans="1:17" ht="22.15" customHeight="1" x14ac:dyDescent="0.2">
      <c r="A20" s="53">
        <v>10</v>
      </c>
      <c r="B20" s="51" t="s">
        <v>72</v>
      </c>
      <c r="C20" s="48">
        <v>182</v>
      </c>
      <c r="D20" s="48">
        <v>520</v>
      </c>
      <c r="E20" s="48">
        <v>885</v>
      </c>
      <c r="F20" s="48">
        <v>58</v>
      </c>
      <c r="G20" s="48">
        <v>274</v>
      </c>
      <c r="H20" s="48">
        <v>58</v>
      </c>
      <c r="I20" s="48">
        <v>116</v>
      </c>
      <c r="J20" s="48">
        <v>161</v>
      </c>
      <c r="K20" s="48">
        <v>66</v>
      </c>
      <c r="L20" s="48">
        <v>359</v>
      </c>
      <c r="M20" s="48">
        <v>451</v>
      </c>
      <c r="N20" s="48" t="s">
        <v>54</v>
      </c>
      <c r="O20" s="48">
        <v>-13</v>
      </c>
      <c r="P20" s="49" t="s">
        <v>54</v>
      </c>
      <c r="Q20" s="120">
        <v>10</v>
      </c>
    </row>
    <row r="21" spans="1:17" ht="15" customHeight="1" x14ac:dyDescent="0.2">
      <c r="A21" s="52">
        <v>11</v>
      </c>
      <c r="B21" s="37" t="s">
        <v>69</v>
      </c>
      <c r="C21" s="48">
        <v>93</v>
      </c>
      <c r="D21" s="48">
        <v>338</v>
      </c>
      <c r="E21" s="48">
        <v>245</v>
      </c>
      <c r="F21" s="48">
        <v>70</v>
      </c>
      <c r="G21" s="48">
        <v>71</v>
      </c>
      <c r="H21" s="48">
        <v>10</v>
      </c>
      <c r="I21" s="48">
        <v>20</v>
      </c>
      <c r="J21" s="48">
        <v>16</v>
      </c>
      <c r="K21" s="48">
        <v>12</v>
      </c>
      <c r="L21" s="48">
        <v>247</v>
      </c>
      <c r="M21" s="48">
        <v>156</v>
      </c>
      <c r="N21" s="48">
        <v>1</v>
      </c>
      <c r="O21" s="48">
        <v>1</v>
      </c>
      <c r="P21" s="49">
        <v>1</v>
      </c>
      <c r="Q21" s="105">
        <v>11</v>
      </c>
    </row>
    <row r="22" spans="1:17" ht="15" customHeight="1" x14ac:dyDescent="0.2">
      <c r="A22" s="52">
        <v>12</v>
      </c>
      <c r="B22" s="37" t="s">
        <v>70</v>
      </c>
      <c r="C22" s="48" t="s">
        <v>54</v>
      </c>
      <c r="D22" s="48">
        <v>1</v>
      </c>
      <c r="E22" s="48" t="s">
        <v>54</v>
      </c>
      <c r="F22" s="48" t="s">
        <v>54</v>
      </c>
      <c r="G22" s="48" t="s">
        <v>54</v>
      </c>
      <c r="H22" s="48" t="s">
        <v>54</v>
      </c>
      <c r="I22" s="48" t="s">
        <v>54</v>
      </c>
      <c r="J22" s="48" t="s">
        <v>54</v>
      </c>
      <c r="K22" s="48" t="s">
        <v>54</v>
      </c>
      <c r="L22" s="48" t="s">
        <v>54</v>
      </c>
      <c r="M22" s="48" t="s">
        <v>54</v>
      </c>
      <c r="N22" s="48" t="s">
        <v>54</v>
      </c>
      <c r="O22" s="48">
        <v>1</v>
      </c>
      <c r="P22" s="49" t="s">
        <v>54</v>
      </c>
      <c r="Q22" s="105">
        <v>12</v>
      </c>
    </row>
    <row r="23" spans="1:17" ht="15" customHeight="1" x14ac:dyDescent="0.2">
      <c r="A23" s="44">
        <v>13</v>
      </c>
      <c r="B23" s="42" t="s">
        <v>101</v>
      </c>
      <c r="C23" s="45">
        <v>552473</v>
      </c>
      <c r="D23" s="45">
        <v>1142740</v>
      </c>
      <c r="E23" s="45">
        <v>988881</v>
      </c>
      <c r="F23" s="45">
        <v>399317</v>
      </c>
      <c r="G23" s="45">
        <v>478989</v>
      </c>
      <c r="H23" s="45">
        <v>66551</v>
      </c>
      <c r="I23" s="45">
        <v>133102</v>
      </c>
      <c r="J23" s="45">
        <v>118553</v>
      </c>
      <c r="K23" s="45">
        <v>86273</v>
      </c>
      <c r="L23" s="45">
        <v>603149</v>
      </c>
      <c r="M23" s="45">
        <v>388188</v>
      </c>
      <c r="N23" s="45">
        <v>332</v>
      </c>
      <c r="O23" s="45">
        <v>7172</v>
      </c>
      <c r="P23" s="46">
        <v>3150</v>
      </c>
      <c r="Q23" s="104">
        <v>13</v>
      </c>
    </row>
    <row r="24" spans="1:17" ht="15" customHeight="1" x14ac:dyDescent="0.2">
      <c r="A24" s="52">
        <v>14</v>
      </c>
      <c r="B24" s="37" t="s">
        <v>53</v>
      </c>
      <c r="C24" s="48">
        <v>1171</v>
      </c>
      <c r="D24" s="48">
        <v>2571</v>
      </c>
      <c r="E24" s="48">
        <v>2753</v>
      </c>
      <c r="F24" s="48">
        <v>978</v>
      </c>
      <c r="G24" s="48">
        <v>1440</v>
      </c>
      <c r="H24" s="48">
        <v>82</v>
      </c>
      <c r="I24" s="48">
        <v>164</v>
      </c>
      <c r="J24" s="48">
        <v>180</v>
      </c>
      <c r="K24" s="48">
        <v>110</v>
      </c>
      <c r="L24" s="48">
        <v>1377</v>
      </c>
      <c r="M24" s="48">
        <v>1112</v>
      </c>
      <c r="N24" s="48">
        <v>1</v>
      </c>
      <c r="O24" s="48">
        <v>52</v>
      </c>
      <c r="P24" s="49">
        <v>21</v>
      </c>
      <c r="Q24" s="105">
        <v>14</v>
      </c>
    </row>
    <row r="25" spans="1:17" ht="15" customHeight="1" x14ac:dyDescent="0.2">
      <c r="A25" s="52">
        <v>15</v>
      </c>
      <c r="B25" s="37" t="s">
        <v>58</v>
      </c>
      <c r="C25" s="48">
        <v>1</v>
      </c>
      <c r="D25" s="48" t="s">
        <v>54</v>
      </c>
      <c r="E25" s="48" t="s">
        <v>54</v>
      </c>
      <c r="F25" s="48" t="s">
        <v>54</v>
      </c>
      <c r="G25" s="48" t="s">
        <v>54</v>
      </c>
      <c r="H25" s="48" t="s">
        <v>54</v>
      </c>
      <c r="I25" s="48" t="s">
        <v>54</v>
      </c>
      <c r="J25" s="48" t="s">
        <v>54</v>
      </c>
      <c r="K25" s="48" t="s">
        <v>54</v>
      </c>
      <c r="L25" s="48" t="s">
        <v>54</v>
      </c>
      <c r="M25" s="48" t="s">
        <v>54</v>
      </c>
      <c r="N25" s="48">
        <v>1</v>
      </c>
      <c r="O25" s="48" t="s">
        <v>54</v>
      </c>
      <c r="P25" s="49" t="s">
        <v>54</v>
      </c>
      <c r="Q25" s="105">
        <v>15</v>
      </c>
    </row>
    <row r="26" spans="1:17" ht="22.15" customHeight="1" x14ac:dyDescent="0.2">
      <c r="A26" s="53">
        <v>16</v>
      </c>
      <c r="B26" s="51" t="s">
        <v>72</v>
      </c>
      <c r="C26" s="48">
        <v>196</v>
      </c>
      <c r="D26" s="48">
        <v>694</v>
      </c>
      <c r="E26" s="48">
        <v>893</v>
      </c>
      <c r="F26" s="48">
        <v>66</v>
      </c>
      <c r="G26" s="48">
        <v>255</v>
      </c>
      <c r="H26" s="48">
        <v>59</v>
      </c>
      <c r="I26" s="48">
        <v>118</v>
      </c>
      <c r="J26" s="48">
        <v>182</v>
      </c>
      <c r="K26" s="48">
        <v>68</v>
      </c>
      <c r="L26" s="48">
        <v>472</v>
      </c>
      <c r="M26" s="48">
        <v>442</v>
      </c>
      <c r="N26" s="48">
        <v>3</v>
      </c>
      <c r="O26" s="48">
        <v>38</v>
      </c>
      <c r="P26" s="49">
        <v>14</v>
      </c>
      <c r="Q26" s="120">
        <v>16</v>
      </c>
    </row>
    <row r="27" spans="1:17" ht="15" customHeight="1" x14ac:dyDescent="0.2">
      <c r="A27" s="52">
        <v>17</v>
      </c>
      <c r="B27" s="37" t="s">
        <v>69</v>
      </c>
      <c r="C27" s="48">
        <v>88</v>
      </c>
      <c r="D27" s="48">
        <v>208</v>
      </c>
      <c r="E27" s="48">
        <v>167</v>
      </c>
      <c r="F27" s="48">
        <v>68</v>
      </c>
      <c r="G27" s="48">
        <v>75</v>
      </c>
      <c r="H27" s="48">
        <v>11</v>
      </c>
      <c r="I27" s="48">
        <v>22</v>
      </c>
      <c r="J27" s="48">
        <v>21</v>
      </c>
      <c r="K27" s="48">
        <v>8</v>
      </c>
      <c r="L27" s="48">
        <v>117</v>
      </c>
      <c r="M27" s="48">
        <v>69</v>
      </c>
      <c r="N27" s="48">
        <v>1</v>
      </c>
      <c r="O27" s="48">
        <v>1</v>
      </c>
      <c r="P27" s="49">
        <v>2</v>
      </c>
      <c r="Q27" s="105">
        <v>17</v>
      </c>
    </row>
    <row r="28" spans="1:17" ht="15" customHeight="1" x14ac:dyDescent="0.2">
      <c r="A28" s="52">
        <v>18</v>
      </c>
      <c r="B28" s="37" t="s">
        <v>70</v>
      </c>
      <c r="C28" s="48" t="s">
        <v>54</v>
      </c>
      <c r="D28" s="48" t="s">
        <v>54</v>
      </c>
      <c r="E28" s="48" t="s">
        <v>54</v>
      </c>
      <c r="F28" s="48" t="s">
        <v>54</v>
      </c>
      <c r="G28" s="48" t="s">
        <v>54</v>
      </c>
      <c r="H28" s="48" t="s">
        <v>54</v>
      </c>
      <c r="I28" s="48" t="s">
        <v>54</v>
      </c>
      <c r="J28" s="48" t="s">
        <v>54</v>
      </c>
      <c r="K28" s="48" t="s">
        <v>54</v>
      </c>
      <c r="L28" s="48" t="s">
        <v>54</v>
      </c>
      <c r="M28" s="48" t="s">
        <v>54</v>
      </c>
      <c r="N28" s="48" t="s">
        <v>54</v>
      </c>
      <c r="O28" s="48" t="s">
        <v>54</v>
      </c>
      <c r="P28" s="49" t="s">
        <v>54</v>
      </c>
      <c r="Q28" s="105">
        <v>18</v>
      </c>
    </row>
    <row r="29" spans="1:17" ht="15" customHeight="1" x14ac:dyDescent="0.2">
      <c r="A29" s="44">
        <v>19</v>
      </c>
      <c r="B29" s="42" t="s">
        <v>110</v>
      </c>
      <c r="C29" s="45">
        <v>553753</v>
      </c>
      <c r="D29" s="45">
        <v>1145797</v>
      </c>
      <c r="E29" s="45">
        <v>992360</v>
      </c>
      <c r="F29" s="45">
        <v>400293</v>
      </c>
      <c r="G29" s="45">
        <v>480609</v>
      </c>
      <c r="H29" s="45">
        <v>66681</v>
      </c>
      <c r="I29" s="45">
        <v>133362</v>
      </c>
      <c r="J29" s="45">
        <v>118894</v>
      </c>
      <c r="K29" s="45">
        <v>86443</v>
      </c>
      <c r="L29" s="45">
        <v>604881</v>
      </c>
      <c r="M29" s="45">
        <v>389674</v>
      </c>
      <c r="N29" s="45">
        <v>336</v>
      </c>
      <c r="O29" s="45">
        <v>7261</v>
      </c>
      <c r="P29" s="46">
        <v>3182</v>
      </c>
      <c r="Q29" s="104">
        <v>19</v>
      </c>
    </row>
    <row r="30" spans="1:17" ht="15" customHeight="1" x14ac:dyDescent="0.2">
      <c r="A30" s="52">
        <v>20</v>
      </c>
      <c r="B30" s="37" t="s">
        <v>53</v>
      </c>
      <c r="C30" s="48">
        <v>648</v>
      </c>
      <c r="D30" s="48">
        <v>1429</v>
      </c>
      <c r="E30" s="48">
        <v>1517</v>
      </c>
      <c r="F30" s="48">
        <v>542</v>
      </c>
      <c r="G30" s="48">
        <v>812</v>
      </c>
      <c r="H30" s="48">
        <v>43</v>
      </c>
      <c r="I30" s="48">
        <v>86</v>
      </c>
      <c r="J30" s="48">
        <v>91</v>
      </c>
      <c r="K30" s="48">
        <v>61</v>
      </c>
      <c r="L30" s="48">
        <v>697</v>
      </c>
      <c r="M30" s="48">
        <v>574</v>
      </c>
      <c r="N30" s="48">
        <v>2</v>
      </c>
      <c r="O30" s="48">
        <v>104</v>
      </c>
      <c r="P30" s="49">
        <v>40</v>
      </c>
      <c r="Q30" s="121">
        <v>20</v>
      </c>
    </row>
    <row r="31" spans="1:17" ht="15" customHeight="1" x14ac:dyDescent="0.2">
      <c r="A31" s="52">
        <v>21</v>
      </c>
      <c r="B31" s="37" t="s">
        <v>58</v>
      </c>
      <c r="C31" s="48">
        <v>1</v>
      </c>
      <c r="D31" s="48">
        <v>5</v>
      </c>
      <c r="E31" s="48">
        <v>2</v>
      </c>
      <c r="F31" s="48" t="s">
        <v>54</v>
      </c>
      <c r="G31" s="48" t="s">
        <v>54</v>
      </c>
      <c r="H31" s="48" t="s">
        <v>54</v>
      </c>
      <c r="I31" s="48" t="s">
        <v>54</v>
      </c>
      <c r="J31" s="48" t="s">
        <v>54</v>
      </c>
      <c r="K31" s="48" t="s">
        <v>54</v>
      </c>
      <c r="L31" s="48" t="s">
        <v>54</v>
      </c>
      <c r="M31" s="48" t="s">
        <v>54</v>
      </c>
      <c r="N31" s="48">
        <v>1</v>
      </c>
      <c r="O31" s="48">
        <v>5</v>
      </c>
      <c r="P31" s="49">
        <v>2</v>
      </c>
      <c r="Q31" s="121">
        <v>21</v>
      </c>
    </row>
    <row r="32" spans="1:17" ht="22.15" customHeight="1" x14ac:dyDescent="0.2">
      <c r="A32" s="53">
        <v>22</v>
      </c>
      <c r="B32" s="51" t="s">
        <v>72</v>
      </c>
      <c r="C32" s="48">
        <v>187</v>
      </c>
      <c r="D32" s="48">
        <v>681</v>
      </c>
      <c r="E32" s="48">
        <v>888</v>
      </c>
      <c r="F32" s="48">
        <v>53</v>
      </c>
      <c r="G32" s="48">
        <v>219</v>
      </c>
      <c r="H32" s="48">
        <v>58</v>
      </c>
      <c r="I32" s="48">
        <v>116</v>
      </c>
      <c r="J32" s="48">
        <v>151</v>
      </c>
      <c r="K32" s="48">
        <v>75</v>
      </c>
      <c r="L32" s="48">
        <v>468</v>
      </c>
      <c r="M32" s="48">
        <v>511</v>
      </c>
      <c r="N32" s="48">
        <v>1</v>
      </c>
      <c r="O32" s="48">
        <v>44</v>
      </c>
      <c r="P32" s="49">
        <v>7</v>
      </c>
      <c r="Q32" s="120">
        <v>22</v>
      </c>
    </row>
    <row r="33" spans="1:17" ht="15" customHeight="1" x14ac:dyDescent="0.2">
      <c r="A33" s="52">
        <v>23</v>
      </c>
      <c r="B33" s="37" t="s">
        <v>69</v>
      </c>
      <c r="C33" s="48">
        <v>121</v>
      </c>
      <c r="D33" s="48">
        <v>498</v>
      </c>
      <c r="E33" s="48">
        <v>383</v>
      </c>
      <c r="F33" s="48">
        <v>86</v>
      </c>
      <c r="G33" s="48">
        <v>98</v>
      </c>
      <c r="H33" s="48">
        <v>13</v>
      </c>
      <c r="I33" s="48">
        <v>26</v>
      </c>
      <c r="J33" s="48">
        <v>26</v>
      </c>
      <c r="K33" s="48">
        <v>19</v>
      </c>
      <c r="L33" s="48">
        <v>374</v>
      </c>
      <c r="M33" s="48">
        <v>244</v>
      </c>
      <c r="N33" s="48">
        <v>3</v>
      </c>
      <c r="O33" s="48">
        <v>12</v>
      </c>
      <c r="P33" s="49">
        <v>15</v>
      </c>
      <c r="Q33" s="121">
        <v>23</v>
      </c>
    </row>
    <row r="34" spans="1:17" ht="15" customHeight="1" x14ac:dyDescent="0.2">
      <c r="A34" s="52">
        <v>24</v>
      </c>
      <c r="B34" s="37" t="s">
        <v>70</v>
      </c>
      <c r="C34" s="48" t="s">
        <v>54</v>
      </c>
      <c r="D34" s="48" t="s">
        <v>54</v>
      </c>
      <c r="E34" s="48" t="s">
        <v>54</v>
      </c>
      <c r="F34" s="48" t="s">
        <v>54</v>
      </c>
      <c r="G34" s="48" t="s">
        <v>54</v>
      </c>
      <c r="H34" s="48" t="s">
        <v>54</v>
      </c>
      <c r="I34" s="48" t="s">
        <v>54</v>
      </c>
      <c r="J34" s="48" t="s">
        <v>54</v>
      </c>
      <c r="K34" s="48" t="s">
        <v>54</v>
      </c>
      <c r="L34" s="48" t="s">
        <v>54</v>
      </c>
      <c r="M34" s="48" t="s">
        <v>54</v>
      </c>
      <c r="N34" s="48" t="s">
        <v>54</v>
      </c>
      <c r="O34" s="48" t="s">
        <v>54</v>
      </c>
      <c r="P34" s="49" t="s">
        <v>54</v>
      </c>
      <c r="Q34" s="121">
        <v>24</v>
      </c>
    </row>
    <row r="35" spans="1:17" ht="15" customHeight="1" x14ac:dyDescent="0.2">
      <c r="A35" s="44">
        <v>25</v>
      </c>
      <c r="B35" s="42" t="s">
        <v>118</v>
      </c>
      <c r="C35" s="45">
        <v>554468</v>
      </c>
      <c r="D35" s="45">
        <v>1147414</v>
      </c>
      <c r="E35" s="45">
        <v>994384</v>
      </c>
      <c r="F35" s="45">
        <v>400802</v>
      </c>
      <c r="G35" s="45">
        <v>481542</v>
      </c>
      <c r="H35" s="45">
        <v>66769</v>
      </c>
      <c r="I35" s="45">
        <v>133538</v>
      </c>
      <c r="J35" s="45">
        <v>119110</v>
      </c>
      <c r="K35" s="45">
        <v>86560</v>
      </c>
      <c r="L35" s="45">
        <v>605672</v>
      </c>
      <c r="M35" s="45">
        <v>390515</v>
      </c>
      <c r="N35" s="45">
        <v>337</v>
      </c>
      <c r="O35" s="45">
        <v>7402</v>
      </c>
      <c r="P35" s="46">
        <v>3217</v>
      </c>
      <c r="Q35" s="103">
        <v>25</v>
      </c>
    </row>
    <row r="36" spans="1:17" ht="15" customHeight="1" x14ac:dyDescent="0.2">
      <c r="A36" s="69"/>
      <c r="B36" s="5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71"/>
      <c r="Q36" s="69"/>
    </row>
    <row r="37" spans="1:17" ht="24.75" customHeight="1" x14ac:dyDescent="0.2">
      <c r="A37" s="150" t="s">
        <v>103</v>
      </c>
      <c r="B37" s="150"/>
      <c r="C37" s="150"/>
      <c r="D37" s="150"/>
      <c r="E37" s="150"/>
      <c r="F37" s="150"/>
      <c r="G37" s="150"/>
      <c r="H37" s="151" t="s">
        <v>88</v>
      </c>
      <c r="I37" s="151"/>
      <c r="J37" s="151"/>
      <c r="K37" s="151"/>
      <c r="L37" s="151"/>
      <c r="M37" s="151"/>
      <c r="N37" s="151"/>
      <c r="O37" s="151"/>
      <c r="P37" s="151"/>
      <c r="Q37" s="151"/>
    </row>
  </sheetData>
  <mergeCells count="29">
    <mergeCell ref="K9:L9"/>
    <mergeCell ref="N9:O9"/>
    <mergeCell ref="C5:E6"/>
    <mergeCell ref="F5:P5"/>
    <mergeCell ref="F6:G6"/>
    <mergeCell ref="H6:J6"/>
    <mergeCell ref="K6:M6"/>
    <mergeCell ref="N6:P6"/>
    <mergeCell ref="C7:C8"/>
    <mergeCell ref="D7:D8"/>
    <mergeCell ref="E7:E8"/>
    <mergeCell ref="G7:G8"/>
    <mergeCell ref="H7:H8"/>
    <mergeCell ref="C4:G4"/>
    <mergeCell ref="H4:P4"/>
    <mergeCell ref="A37:G37"/>
    <mergeCell ref="H37:Q37"/>
    <mergeCell ref="N7:N8"/>
    <mergeCell ref="O7:O8"/>
    <mergeCell ref="P7:P8"/>
    <mergeCell ref="Q4:Q9"/>
    <mergeCell ref="A4:A9"/>
    <mergeCell ref="I7:I8"/>
    <mergeCell ref="J7:J8"/>
    <mergeCell ref="K7:K8"/>
    <mergeCell ref="L7:L8"/>
    <mergeCell ref="M7:M8"/>
    <mergeCell ref="C9:D9"/>
    <mergeCell ref="H9:I9"/>
  </mergeCells>
  <phoneticPr fontId="7" type="noConversion"/>
  <pageMargins left="0.78740157480314965" right="0.78740157480314965" top="0.78740157480314965" bottom="0.39370078740157483" header="0.51181102362204722" footer="0.51181102362204722"/>
  <pageSetup paperSize="9" scale="94" firstPageNumber="9" orientation="portrait" useFirstPageNumber="1" r:id="rId1"/>
  <headerFooter alignWithMargins="0">
    <oddHeader xml:space="preserve">&amp;C&amp;"Arial,Standard"- &amp;P -&amp;"Helvetica,Standard"
</oddHeader>
  </headerFooter>
  <colBreaks count="1" manualBreakCount="1">
    <brk id="7" max="46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Normal="100" zoomScaleSheetLayoutView="115" workbookViewId="0">
      <pane xSplit="2" ySplit="8" topLeftCell="C9" activePane="bottomRight" state="frozen"/>
      <selection pane="topRight"/>
      <selection pane="bottomLeft"/>
      <selection pane="bottomRight" activeCell="C9" sqref="C9"/>
    </sheetView>
  </sheetViews>
  <sheetFormatPr baseColWidth="10" defaultColWidth="10.28515625" defaultRowHeight="12" customHeight="1" x14ac:dyDescent="0.2"/>
  <cols>
    <col min="1" max="1" width="4.42578125" style="24" customWidth="1"/>
    <col min="2" max="2" width="23.42578125" style="24" bestFit="1" customWidth="1"/>
    <col min="3" max="3" width="10.42578125" style="73" customWidth="1"/>
    <col min="4" max="9" width="10.42578125" style="24" customWidth="1"/>
    <col min="10" max="11" width="9.7109375" style="24" customWidth="1"/>
    <col min="12" max="12" width="10.5703125" style="24" customWidth="1"/>
    <col min="13" max="15" width="9.7109375" style="24" customWidth="1"/>
    <col min="16" max="17" width="10.42578125" style="24" customWidth="1"/>
    <col min="18" max="18" width="10.140625" style="24" customWidth="1"/>
    <col min="19" max="19" width="4.140625" style="24" bestFit="1" customWidth="1"/>
    <col min="20" max="16384" width="10.28515625" style="24"/>
  </cols>
  <sheetData>
    <row r="1" spans="1:20" ht="15" customHeight="1" x14ac:dyDescent="0.25">
      <c r="B1" s="72"/>
      <c r="C1" s="72"/>
      <c r="D1" s="72"/>
      <c r="E1" s="72"/>
      <c r="F1" s="72"/>
      <c r="G1" s="72"/>
      <c r="H1" s="72"/>
      <c r="I1" s="108" t="s">
        <v>77</v>
      </c>
      <c r="J1" s="109" t="s">
        <v>121</v>
      </c>
      <c r="K1" s="21"/>
      <c r="L1" s="21"/>
      <c r="M1" s="72"/>
      <c r="N1" s="72"/>
      <c r="O1" s="72"/>
      <c r="P1" s="72"/>
      <c r="Q1" s="72"/>
      <c r="R1" s="72"/>
      <c r="S1" s="72"/>
    </row>
    <row r="2" spans="1:20" ht="12" customHeight="1" x14ac:dyDescent="0.2">
      <c r="B2" s="72"/>
      <c r="C2" s="86"/>
      <c r="D2" s="72"/>
      <c r="E2" s="72"/>
      <c r="F2" s="72"/>
      <c r="G2" s="72"/>
      <c r="H2" s="72"/>
      <c r="I2" s="22"/>
      <c r="J2" s="23"/>
      <c r="K2" s="21"/>
      <c r="L2" s="21"/>
      <c r="M2" s="72"/>
      <c r="N2" s="72"/>
      <c r="O2" s="72"/>
      <c r="P2" s="72"/>
      <c r="Q2" s="72"/>
      <c r="R2" s="72"/>
      <c r="S2" s="72"/>
    </row>
    <row r="3" spans="1:20" ht="12" customHeight="1" x14ac:dyDescent="0.2">
      <c r="K3" s="25"/>
    </row>
    <row r="4" spans="1:20" ht="21" customHeight="1" x14ac:dyDescent="0.2">
      <c r="A4" s="137" t="s">
        <v>44</v>
      </c>
      <c r="B4" s="172" t="s">
        <v>94</v>
      </c>
      <c r="C4" s="185" t="s">
        <v>50</v>
      </c>
      <c r="D4" s="137"/>
      <c r="E4" s="186" t="s">
        <v>84</v>
      </c>
      <c r="F4" s="147"/>
      <c r="G4" s="147"/>
      <c r="H4" s="147"/>
      <c r="I4" s="147"/>
      <c r="J4" s="135" t="s">
        <v>76</v>
      </c>
      <c r="K4" s="136"/>
      <c r="L4" s="175" t="s">
        <v>43</v>
      </c>
      <c r="M4" s="177"/>
      <c r="N4" s="175" t="s">
        <v>1</v>
      </c>
      <c r="O4" s="176"/>
      <c r="P4" s="177"/>
      <c r="Q4" s="175" t="s">
        <v>81</v>
      </c>
      <c r="R4" s="177"/>
      <c r="S4" s="178" t="s">
        <v>124</v>
      </c>
    </row>
    <row r="5" spans="1:20" ht="15.75" customHeight="1" x14ac:dyDescent="0.2">
      <c r="A5" s="138"/>
      <c r="B5" s="173"/>
      <c r="C5" s="181" t="s">
        <v>85</v>
      </c>
      <c r="D5" s="127" t="s">
        <v>95</v>
      </c>
      <c r="E5" s="129">
        <v>1</v>
      </c>
      <c r="F5" s="129">
        <v>2</v>
      </c>
      <c r="G5" s="129">
        <v>3</v>
      </c>
      <c r="H5" s="129">
        <v>4</v>
      </c>
      <c r="I5" s="165">
        <v>5</v>
      </c>
      <c r="J5" s="152">
        <v>6</v>
      </c>
      <c r="K5" s="127" t="s">
        <v>98</v>
      </c>
      <c r="L5" s="127" t="s">
        <v>61</v>
      </c>
      <c r="M5" s="127" t="s">
        <v>62</v>
      </c>
      <c r="N5" s="127" t="s">
        <v>61</v>
      </c>
      <c r="O5" s="127" t="s">
        <v>62</v>
      </c>
      <c r="P5" s="169" t="s">
        <v>96</v>
      </c>
      <c r="Q5" s="165" t="s">
        <v>42</v>
      </c>
      <c r="R5" s="152"/>
      <c r="S5" s="179"/>
    </row>
    <row r="6" spans="1:20" ht="15.75" customHeight="1" x14ac:dyDescent="0.2">
      <c r="A6" s="138"/>
      <c r="B6" s="173"/>
      <c r="C6" s="182"/>
      <c r="D6" s="168"/>
      <c r="E6" s="187"/>
      <c r="F6" s="187"/>
      <c r="G6" s="187"/>
      <c r="H6" s="187"/>
      <c r="I6" s="184"/>
      <c r="J6" s="159"/>
      <c r="K6" s="168"/>
      <c r="L6" s="168"/>
      <c r="M6" s="168"/>
      <c r="N6" s="168"/>
      <c r="O6" s="168"/>
      <c r="P6" s="170"/>
      <c r="Q6" s="133"/>
      <c r="R6" s="134"/>
      <c r="S6" s="179"/>
    </row>
    <row r="7" spans="1:20" ht="15.75" customHeight="1" x14ac:dyDescent="0.2">
      <c r="A7" s="138"/>
      <c r="B7" s="173"/>
      <c r="C7" s="183"/>
      <c r="D7" s="128"/>
      <c r="E7" s="130"/>
      <c r="F7" s="130"/>
      <c r="G7" s="130"/>
      <c r="H7" s="130"/>
      <c r="I7" s="133"/>
      <c r="J7" s="134"/>
      <c r="K7" s="128"/>
      <c r="L7" s="128"/>
      <c r="M7" s="128"/>
      <c r="N7" s="128"/>
      <c r="O7" s="128"/>
      <c r="P7" s="171"/>
      <c r="Q7" s="32" t="s">
        <v>50</v>
      </c>
      <c r="R7" s="32" t="s">
        <v>1</v>
      </c>
      <c r="S7" s="179"/>
    </row>
    <row r="8" spans="1:20" ht="20.45" customHeight="1" x14ac:dyDescent="0.2">
      <c r="A8" s="139"/>
      <c r="B8" s="174"/>
      <c r="C8" s="153" t="s">
        <v>56</v>
      </c>
      <c r="D8" s="155"/>
      <c r="E8" s="155"/>
      <c r="F8" s="155"/>
      <c r="G8" s="155"/>
      <c r="H8" s="155"/>
      <c r="I8" s="155"/>
      <c r="J8" s="155"/>
      <c r="K8" s="155"/>
      <c r="L8" s="155"/>
      <c r="M8" s="154"/>
      <c r="N8" s="35" t="s">
        <v>52</v>
      </c>
      <c r="O8" s="156" t="s">
        <v>57</v>
      </c>
      <c r="P8" s="154"/>
      <c r="Q8" s="35" t="s">
        <v>51</v>
      </c>
      <c r="R8" s="33" t="s">
        <v>52</v>
      </c>
      <c r="S8" s="180"/>
    </row>
    <row r="9" spans="1:20" ht="12" customHeight="1" x14ac:dyDescent="0.2">
      <c r="A9" s="75">
        <v>1</v>
      </c>
      <c r="B9" s="112">
        <v>2022</v>
      </c>
      <c r="C9" s="74">
        <v>1168375</v>
      </c>
      <c r="D9" s="74">
        <v>551.42460697649176</v>
      </c>
      <c r="E9" s="76">
        <v>42898</v>
      </c>
      <c r="F9" s="76">
        <v>139921</v>
      </c>
      <c r="G9" s="76">
        <v>280481</v>
      </c>
      <c r="H9" s="76">
        <v>293168</v>
      </c>
      <c r="I9" s="76">
        <v>187394</v>
      </c>
      <c r="J9" s="76">
        <v>110456</v>
      </c>
      <c r="K9" s="76">
        <v>114057</v>
      </c>
      <c r="L9" s="74">
        <v>4853356</v>
      </c>
      <c r="M9" s="77">
        <v>4.1539368781427193</v>
      </c>
      <c r="N9" s="74">
        <v>1009614.44</v>
      </c>
      <c r="O9" s="77">
        <v>86.411848935487313</v>
      </c>
      <c r="P9" s="77">
        <v>47.649619837363069</v>
      </c>
      <c r="Q9" s="74">
        <v>29241</v>
      </c>
      <c r="R9" s="74">
        <v>24807.78</v>
      </c>
      <c r="S9" s="78">
        <v>1</v>
      </c>
      <c r="T9" s="77"/>
    </row>
    <row r="10" spans="1:20" ht="12" customHeight="1" x14ac:dyDescent="0.2">
      <c r="A10" s="75">
        <v>2</v>
      </c>
      <c r="B10" s="112">
        <v>2023</v>
      </c>
      <c r="C10" s="74">
        <v>1172122</v>
      </c>
      <c r="D10" s="74">
        <v>554.2288651311901</v>
      </c>
      <c r="E10" s="76">
        <v>43457</v>
      </c>
      <c r="F10" s="76">
        <v>140592</v>
      </c>
      <c r="G10" s="76">
        <v>280987</v>
      </c>
      <c r="H10" s="76">
        <v>293650</v>
      </c>
      <c r="I10" s="76">
        <v>187849</v>
      </c>
      <c r="J10" s="76">
        <v>110998</v>
      </c>
      <c r="K10" s="76">
        <v>114589</v>
      </c>
      <c r="L10" s="74">
        <v>4868597</v>
      </c>
      <c r="M10" s="77">
        <v>4.1536606257710371</v>
      </c>
      <c r="N10" s="74">
        <v>1013784.73</v>
      </c>
      <c r="O10" s="77">
        <v>86.491400212605853</v>
      </c>
      <c r="P10" s="77">
        <v>47.936030583440115</v>
      </c>
      <c r="Q10" s="74">
        <v>29382</v>
      </c>
      <c r="R10" s="74">
        <v>24903.79</v>
      </c>
      <c r="S10" s="78">
        <v>2</v>
      </c>
      <c r="T10" s="77"/>
    </row>
    <row r="11" spans="1:20" ht="12" customHeight="1" x14ac:dyDescent="0.2">
      <c r="A11" s="75">
        <v>3</v>
      </c>
      <c r="B11" s="112">
        <v>2024</v>
      </c>
      <c r="C11" s="74">
        <v>1175215</v>
      </c>
      <c r="D11" s="74">
        <v>559.55238285235714</v>
      </c>
      <c r="E11" s="76">
        <v>43830</v>
      </c>
      <c r="F11" s="76">
        <v>140993</v>
      </c>
      <c r="G11" s="76">
        <v>281597</v>
      </c>
      <c r="H11" s="76">
        <v>294153</v>
      </c>
      <c r="I11" s="76">
        <v>188181</v>
      </c>
      <c r="J11" s="76">
        <v>111421</v>
      </c>
      <c r="K11" s="76">
        <v>115040</v>
      </c>
      <c r="L11" s="74">
        <v>4881590</v>
      </c>
      <c r="M11" s="77">
        <v>4.1537846266427847</v>
      </c>
      <c r="N11" s="74">
        <v>1017299.56</v>
      </c>
      <c r="O11" s="77">
        <v>86.562846798245431</v>
      </c>
      <c r="P11" s="77">
        <v>48.436447192441761</v>
      </c>
      <c r="Q11" s="74">
        <v>29418</v>
      </c>
      <c r="R11" s="74">
        <v>24939.89</v>
      </c>
      <c r="S11" s="78">
        <v>3</v>
      </c>
      <c r="T11" s="77"/>
    </row>
    <row r="12" spans="1:20" s="43" customFormat="1" ht="12" customHeight="1" x14ac:dyDescent="0.2">
      <c r="A12" s="79">
        <v>4</v>
      </c>
      <c r="B12" s="113">
        <v>2025</v>
      </c>
      <c r="C12" s="80">
        <v>1176894</v>
      </c>
      <c r="D12" s="80">
        <v>566.10128401603515</v>
      </c>
      <c r="E12" s="81">
        <v>44046</v>
      </c>
      <c r="F12" s="81">
        <v>141329</v>
      </c>
      <c r="G12" s="81">
        <v>281879</v>
      </c>
      <c r="H12" s="81">
        <v>294343</v>
      </c>
      <c r="I12" s="81">
        <v>188344</v>
      </c>
      <c r="J12" s="81">
        <v>111656</v>
      </c>
      <c r="K12" s="81">
        <v>115297</v>
      </c>
      <c r="L12" s="80">
        <v>4888482</v>
      </c>
      <c r="M12" s="82">
        <v>4.1537147780513797</v>
      </c>
      <c r="N12" s="80">
        <v>1019365.68</v>
      </c>
      <c r="O12" s="82">
        <v>86.614910093857219</v>
      </c>
      <c r="P12" s="82">
        <v>49.032811819066005</v>
      </c>
      <c r="Q12" s="80">
        <v>29480</v>
      </c>
      <c r="R12" s="80">
        <v>24981.89</v>
      </c>
      <c r="S12" s="78">
        <v>4</v>
      </c>
      <c r="T12" s="82"/>
    </row>
    <row r="13" spans="1:20" ht="12" customHeight="1" x14ac:dyDescent="0.2">
      <c r="A13" s="107"/>
      <c r="B13" s="94"/>
      <c r="C13" s="95"/>
      <c r="D13" s="95"/>
      <c r="E13" s="96"/>
      <c r="F13" s="96"/>
      <c r="G13" s="96"/>
      <c r="H13" s="96"/>
      <c r="I13" s="96"/>
      <c r="J13" s="96"/>
      <c r="K13" s="96"/>
      <c r="L13" s="95"/>
      <c r="M13" s="97"/>
      <c r="N13" s="95"/>
      <c r="O13" s="97"/>
      <c r="P13" s="97"/>
      <c r="Q13" s="95"/>
      <c r="R13" s="95"/>
      <c r="S13" s="106"/>
      <c r="T13" s="93"/>
    </row>
    <row r="14" spans="1:20" ht="12" customHeight="1" x14ac:dyDescent="0.2">
      <c r="A14" s="75">
        <v>5</v>
      </c>
      <c r="B14" s="37" t="s">
        <v>5</v>
      </c>
      <c r="C14" s="74">
        <v>121999</v>
      </c>
      <c r="D14" s="74">
        <v>561.79573492233806</v>
      </c>
      <c r="E14" s="76">
        <v>8583</v>
      </c>
      <c r="F14" s="76">
        <v>25264</v>
      </c>
      <c r="G14" s="76">
        <v>40387</v>
      </c>
      <c r="H14" s="76">
        <v>26370</v>
      </c>
      <c r="I14" s="76">
        <v>12018</v>
      </c>
      <c r="J14" s="76">
        <v>5458</v>
      </c>
      <c r="K14" s="76">
        <v>3919</v>
      </c>
      <c r="L14" s="74">
        <v>409534</v>
      </c>
      <c r="M14" s="77">
        <f>L14/C14</f>
        <v>3.3568635808490233</v>
      </c>
      <c r="N14" s="74">
        <v>90670.080000000002</v>
      </c>
      <c r="O14" s="77">
        <f t="shared" ref="O14:O35" si="0">N14/C14*100</f>
        <v>74.320346888089247</v>
      </c>
      <c r="P14" s="77">
        <v>41.752853899677191</v>
      </c>
      <c r="Q14" s="74">
        <v>2105</v>
      </c>
      <c r="R14" s="74">
        <v>1640.51</v>
      </c>
      <c r="S14" s="78">
        <v>5</v>
      </c>
      <c r="T14" s="93"/>
    </row>
    <row r="15" spans="1:20" ht="12" customHeight="1" x14ac:dyDescent="0.2">
      <c r="A15" s="75">
        <v>6</v>
      </c>
      <c r="B15" s="37" t="s">
        <v>6</v>
      </c>
      <c r="C15" s="74">
        <v>59678</v>
      </c>
      <c r="D15" s="74">
        <v>627.12006893507908</v>
      </c>
      <c r="E15" s="76">
        <v>3781</v>
      </c>
      <c r="F15" s="76">
        <v>10224</v>
      </c>
      <c r="G15" s="76">
        <v>19705</v>
      </c>
      <c r="H15" s="76">
        <v>15895</v>
      </c>
      <c r="I15" s="76">
        <v>5994</v>
      </c>
      <c r="J15" s="76">
        <v>2361</v>
      </c>
      <c r="K15" s="76">
        <v>1718</v>
      </c>
      <c r="L15" s="74">
        <v>204631</v>
      </c>
      <c r="M15" s="77">
        <f t="shared" ref="M15:M35" si="1">L15/C15</f>
        <v>3.4289185294413351</v>
      </c>
      <c r="N15" s="74">
        <v>43467.43</v>
      </c>
      <c r="O15" s="77">
        <f t="shared" si="0"/>
        <v>72.836606454639892</v>
      </c>
      <c r="P15" s="77">
        <v>45.677297660831009</v>
      </c>
      <c r="Q15" s="74">
        <v>1044</v>
      </c>
      <c r="R15" s="74">
        <v>821.26</v>
      </c>
      <c r="S15" s="78">
        <v>6</v>
      </c>
      <c r="T15" s="93"/>
    </row>
    <row r="16" spans="1:20" ht="12" customHeight="1" x14ac:dyDescent="0.2">
      <c r="A16" s="75">
        <v>7</v>
      </c>
      <c r="B16" s="37" t="s">
        <v>7</v>
      </c>
      <c r="C16" s="74">
        <v>63262</v>
      </c>
      <c r="D16" s="74">
        <v>578.51179208617964</v>
      </c>
      <c r="E16" s="76">
        <v>5058</v>
      </c>
      <c r="F16" s="76">
        <v>11152</v>
      </c>
      <c r="G16" s="76">
        <v>16807</v>
      </c>
      <c r="H16" s="76">
        <v>16787</v>
      </c>
      <c r="I16" s="76">
        <v>7866</v>
      </c>
      <c r="J16" s="76">
        <v>3191</v>
      </c>
      <c r="K16" s="76">
        <v>2401</v>
      </c>
      <c r="L16" s="74">
        <v>222283</v>
      </c>
      <c r="M16" s="77">
        <f t="shared" si="1"/>
        <v>3.5136891024627737</v>
      </c>
      <c r="N16" s="74">
        <v>46014.239999999998</v>
      </c>
      <c r="O16" s="77">
        <f t="shared" si="0"/>
        <v>72.735986848344979</v>
      </c>
      <c r="P16" s="77">
        <v>42.078626100792846</v>
      </c>
      <c r="Q16" s="74">
        <v>1005</v>
      </c>
      <c r="R16" s="74">
        <v>648.79999999999995</v>
      </c>
      <c r="S16" s="78">
        <v>7</v>
      </c>
      <c r="T16" s="93"/>
    </row>
    <row r="17" spans="1:20" ht="12" customHeight="1" x14ac:dyDescent="0.2">
      <c r="A17" s="75">
        <v>8</v>
      </c>
      <c r="B17" s="37" t="s">
        <v>8</v>
      </c>
      <c r="C17" s="74">
        <v>22175</v>
      </c>
      <c r="D17" s="74">
        <v>652.66658817989162</v>
      </c>
      <c r="E17" s="76">
        <v>1251</v>
      </c>
      <c r="F17" s="76">
        <v>3233</v>
      </c>
      <c r="G17" s="76">
        <v>7172</v>
      </c>
      <c r="H17" s="76">
        <v>4941</v>
      </c>
      <c r="I17" s="76">
        <v>2564</v>
      </c>
      <c r="J17" s="76">
        <v>1641</v>
      </c>
      <c r="K17" s="76">
        <v>1373</v>
      </c>
      <c r="L17" s="74">
        <v>82480</v>
      </c>
      <c r="M17" s="77">
        <f t="shared" si="1"/>
        <v>3.7195039458850054</v>
      </c>
      <c r="N17" s="74">
        <v>17165.98</v>
      </c>
      <c r="O17" s="77">
        <f t="shared" si="0"/>
        <v>77.411409244644872</v>
      </c>
      <c r="P17" s="77">
        <v>50.523840357899694</v>
      </c>
      <c r="Q17" s="74">
        <v>544</v>
      </c>
      <c r="R17" s="74">
        <v>372.67</v>
      </c>
      <c r="S17" s="78">
        <v>8</v>
      </c>
      <c r="T17" s="93"/>
    </row>
    <row r="18" spans="1:20" ht="12" customHeight="1" x14ac:dyDescent="0.2">
      <c r="A18" s="75">
        <v>9</v>
      </c>
      <c r="B18" s="37" t="s">
        <v>9</v>
      </c>
      <c r="C18" s="74">
        <v>36153</v>
      </c>
      <c r="D18" s="74">
        <v>551.39859073300192</v>
      </c>
      <c r="E18" s="76">
        <v>2251</v>
      </c>
      <c r="F18" s="76">
        <v>7719</v>
      </c>
      <c r="G18" s="76">
        <v>10307</v>
      </c>
      <c r="H18" s="76">
        <v>7673</v>
      </c>
      <c r="I18" s="76">
        <v>4406</v>
      </c>
      <c r="J18" s="76">
        <v>2127</v>
      </c>
      <c r="K18" s="76">
        <v>1670</v>
      </c>
      <c r="L18" s="74">
        <v>127398</v>
      </c>
      <c r="M18" s="77">
        <f t="shared" si="1"/>
        <v>3.5238569413326695</v>
      </c>
      <c r="N18" s="74">
        <v>28350.34</v>
      </c>
      <c r="O18" s="77">
        <f t="shared" si="0"/>
        <v>78.417669349708191</v>
      </c>
      <c r="P18" s="77">
        <v>43.239392367995613</v>
      </c>
      <c r="Q18" s="74">
        <v>701</v>
      </c>
      <c r="R18" s="74">
        <v>555.20000000000005</v>
      </c>
      <c r="S18" s="78">
        <v>9</v>
      </c>
      <c r="T18" s="93"/>
    </row>
    <row r="19" spans="1:20" ht="24.6" customHeight="1" x14ac:dyDescent="0.2">
      <c r="A19" s="75">
        <v>10</v>
      </c>
      <c r="B19" s="37" t="s">
        <v>10</v>
      </c>
      <c r="C19" s="74">
        <v>51452</v>
      </c>
      <c r="D19" s="74">
        <v>500.64219826411858</v>
      </c>
      <c r="E19" s="76">
        <v>870</v>
      </c>
      <c r="F19" s="76">
        <v>4592</v>
      </c>
      <c r="G19" s="76">
        <v>9232</v>
      </c>
      <c r="H19" s="76">
        <v>11162</v>
      </c>
      <c r="I19" s="76">
        <v>9341</v>
      </c>
      <c r="J19" s="76">
        <v>6988</v>
      </c>
      <c r="K19" s="76">
        <v>9267</v>
      </c>
      <c r="L19" s="74">
        <v>246530</v>
      </c>
      <c r="M19" s="77">
        <f t="shared" si="1"/>
        <v>4.7914561144367562</v>
      </c>
      <c r="N19" s="74">
        <v>53109.08</v>
      </c>
      <c r="O19" s="77">
        <f t="shared" si="0"/>
        <v>103.22063282282517</v>
      </c>
      <c r="P19" s="77">
        <v>51.67660452263263</v>
      </c>
      <c r="Q19" s="74">
        <v>1430</v>
      </c>
      <c r="R19" s="74">
        <v>1347.17</v>
      </c>
      <c r="S19" s="78">
        <v>10</v>
      </c>
      <c r="T19" s="93"/>
    </row>
    <row r="20" spans="1:20" ht="12" customHeight="1" x14ac:dyDescent="0.2">
      <c r="A20" s="75">
        <v>11</v>
      </c>
      <c r="B20" s="37" t="s">
        <v>11</v>
      </c>
      <c r="C20" s="74">
        <v>45629</v>
      </c>
      <c r="D20" s="74">
        <v>572.54532906706822</v>
      </c>
      <c r="E20" s="76">
        <v>1721</v>
      </c>
      <c r="F20" s="76">
        <v>5114</v>
      </c>
      <c r="G20" s="76">
        <v>10911</v>
      </c>
      <c r="H20" s="76">
        <v>11085</v>
      </c>
      <c r="I20" s="76">
        <v>7670</v>
      </c>
      <c r="J20" s="76">
        <v>4538</v>
      </c>
      <c r="K20" s="76">
        <v>4590</v>
      </c>
      <c r="L20" s="74">
        <v>191435</v>
      </c>
      <c r="M20" s="77">
        <f t="shared" si="1"/>
        <v>4.1954677946043084</v>
      </c>
      <c r="N20" s="74">
        <v>39872.47</v>
      </c>
      <c r="O20" s="77">
        <f t="shared" si="0"/>
        <v>87.384054000745138</v>
      </c>
      <c r="P20" s="77">
        <v>50.031331953071088</v>
      </c>
      <c r="Q20" s="74">
        <v>1010</v>
      </c>
      <c r="R20" s="74">
        <v>914.67</v>
      </c>
      <c r="S20" s="78">
        <v>11</v>
      </c>
      <c r="T20" s="93"/>
    </row>
    <row r="21" spans="1:20" ht="12" customHeight="1" x14ac:dyDescent="0.2">
      <c r="A21" s="75">
        <v>12</v>
      </c>
      <c r="B21" s="37" t="s">
        <v>12</v>
      </c>
      <c r="C21" s="74">
        <v>85142</v>
      </c>
      <c r="D21" s="74">
        <v>555.22804637877744</v>
      </c>
      <c r="E21" s="76">
        <v>1658</v>
      </c>
      <c r="F21" s="76">
        <v>7741</v>
      </c>
      <c r="G21" s="76">
        <v>18659</v>
      </c>
      <c r="H21" s="76">
        <v>22422</v>
      </c>
      <c r="I21" s="76">
        <v>14506</v>
      </c>
      <c r="J21" s="76">
        <v>9043</v>
      </c>
      <c r="K21" s="76">
        <v>11113</v>
      </c>
      <c r="L21" s="74">
        <v>379559</v>
      </c>
      <c r="M21" s="77">
        <f t="shared" si="1"/>
        <v>4.457952596838223</v>
      </c>
      <c r="N21" s="74">
        <v>78418.92</v>
      </c>
      <c r="O21" s="77">
        <f t="shared" si="0"/>
        <v>92.103685607573226</v>
      </c>
      <c r="P21" s="77">
        <v>51.138549424178002</v>
      </c>
      <c r="Q21" s="74">
        <v>1980</v>
      </c>
      <c r="R21" s="74">
        <v>1709.66</v>
      </c>
      <c r="S21" s="78">
        <v>12</v>
      </c>
      <c r="T21" s="93"/>
    </row>
    <row r="22" spans="1:20" ht="12" customHeight="1" x14ac:dyDescent="0.2">
      <c r="A22" s="75">
        <v>13</v>
      </c>
      <c r="B22" s="37" t="s">
        <v>13</v>
      </c>
      <c r="C22" s="74">
        <v>51931</v>
      </c>
      <c r="D22" s="74">
        <v>555.09711072867788</v>
      </c>
      <c r="E22" s="76">
        <v>1558</v>
      </c>
      <c r="F22" s="76">
        <v>5806</v>
      </c>
      <c r="G22" s="76">
        <v>10881</v>
      </c>
      <c r="H22" s="76">
        <v>13072</v>
      </c>
      <c r="I22" s="76">
        <v>8939</v>
      </c>
      <c r="J22" s="76">
        <v>5547</v>
      </c>
      <c r="K22" s="76">
        <v>6128</v>
      </c>
      <c r="L22" s="74">
        <v>225481</v>
      </c>
      <c r="M22" s="77">
        <f t="shared" si="1"/>
        <v>4.3419344899963415</v>
      </c>
      <c r="N22" s="74">
        <v>47835.89</v>
      </c>
      <c r="O22" s="77">
        <f t="shared" si="0"/>
        <v>92.114324777108081</v>
      </c>
      <c r="P22" s="77">
        <v>51.132395540495757</v>
      </c>
      <c r="Q22" s="74">
        <v>1451</v>
      </c>
      <c r="R22" s="74">
        <v>1251.2</v>
      </c>
      <c r="S22" s="78">
        <v>13</v>
      </c>
      <c r="T22" s="93"/>
    </row>
    <row r="23" spans="1:20" ht="12" customHeight="1" x14ac:dyDescent="0.2">
      <c r="A23" s="75">
        <v>14</v>
      </c>
      <c r="B23" s="37" t="s">
        <v>14</v>
      </c>
      <c r="C23" s="74">
        <v>41119</v>
      </c>
      <c r="D23" s="74">
        <v>582.13350322078293</v>
      </c>
      <c r="E23" s="76">
        <v>1133</v>
      </c>
      <c r="F23" s="76">
        <v>3557</v>
      </c>
      <c r="G23" s="76">
        <v>7557</v>
      </c>
      <c r="H23" s="76">
        <v>10823</v>
      </c>
      <c r="I23" s="76">
        <v>7884</v>
      </c>
      <c r="J23" s="76">
        <v>5170</v>
      </c>
      <c r="K23" s="76">
        <v>4995</v>
      </c>
      <c r="L23" s="74">
        <v>184522</v>
      </c>
      <c r="M23" s="77">
        <f t="shared" si="1"/>
        <v>4.4875118558330698</v>
      </c>
      <c r="N23" s="74">
        <v>38167.79</v>
      </c>
      <c r="O23" s="77">
        <f t="shared" si="0"/>
        <v>92.822758335562639</v>
      </c>
      <c r="P23" s="77">
        <v>54.035237488497202</v>
      </c>
      <c r="Q23" s="74">
        <v>1001</v>
      </c>
      <c r="R23" s="74">
        <v>885.06</v>
      </c>
      <c r="S23" s="78">
        <v>14</v>
      </c>
      <c r="T23" s="93"/>
    </row>
    <row r="24" spans="1:20" ht="25.15" customHeight="1" x14ac:dyDescent="0.2">
      <c r="A24" s="75">
        <v>15</v>
      </c>
      <c r="B24" s="37" t="s">
        <v>15</v>
      </c>
      <c r="C24" s="74">
        <v>66674</v>
      </c>
      <c r="D24" s="74">
        <v>560.62962994105624</v>
      </c>
      <c r="E24" s="76">
        <v>1685</v>
      </c>
      <c r="F24" s="76">
        <v>5417</v>
      </c>
      <c r="G24" s="76">
        <v>13744</v>
      </c>
      <c r="H24" s="76">
        <v>16259</v>
      </c>
      <c r="I24" s="76">
        <v>11994</v>
      </c>
      <c r="J24" s="76">
        <v>8242</v>
      </c>
      <c r="K24" s="76">
        <v>9333</v>
      </c>
      <c r="L24" s="74">
        <v>303116</v>
      </c>
      <c r="M24" s="77">
        <f t="shared" si="1"/>
        <v>4.5462399136095026</v>
      </c>
      <c r="N24" s="74">
        <v>62265.48</v>
      </c>
      <c r="O24" s="77">
        <f t="shared" si="0"/>
        <v>93.387947325794158</v>
      </c>
      <c r="P24" s="77">
        <v>52.356050350214844</v>
      </c>
      <c r="Q24" s="74">
        <v>1737</v>
      </c>
      <c r="R24" s="74">
        <v>1524.19</v>
      </c>
      <c r="S24" s="78">
        <v>15</v>
      </c>
      <c r="T24" s="93"/>
    </row>
    <row r="25" spans="1:20" ht="12" customHeight="1" x14ac:dyDescent="0.2">
      <c r="A25" s="75">
        <v>16</v>
      </c>
      <c r="B25" s="37" t="s">
        <v>16</v>
      </c>
      <c r="C25" s="74">
        <v>71953</v>
      </c>
      <c r="D25" s="74">
        <v>535.12568793693299</v>
      </c>
      <c r="E25" s="76">
        <v>1891</v>
      </c>
      <c r="F25" s="76">
        <v>8139</v>
      </c>
      <c r="G25" s="76">
        <v>16687</v>
      </c>
      <c r="H25" s="76">
        <v>18671</v>
      </c>
      <c r="I25" s="76">
        <v>12312</v>
      </c>
      <c r="J25" s="76">
        <v>7198</v>
      </c>
      <c r="K25" s="76">
        <v>7055</v>
      </c>
      <c r="L25" s="74">
        <v>304286</v>
      </c>
      <c r="M25" s="77">
        <f t="shared" si="1"/>
        <v>4.2289550122996955</v>
      </c>
      <c r="N25" s="74">
        <v>64013.91</v>
      </c>
      <c r="O25" s="77">
        <f t="shared" si="0"/>
        <v>88.966283546203769</v>
      </c>
      <c r="P25" s="77">
        <v>47.608143685854529</v>
      </c>
      <c r="Q25" s="74">
        <v>1900</v>
      </c>
      <c r="R25" s="74">
        <v>1589.61</v>
      </c>
      <c r="S25" s="78">
        <v>16</v>
      </c>
      <c r="T25" s="93"/>
    </row>
    <row r="26" spans="1:20" ht="12" customHeight="1" x14ac:dyDescent="0.2">
      <c r="A26" s="75">
        <v>17</v>
      </c>
      <c r="B26" s="37" t="s">
        <v>17</v>
      </c>
      <c r="C26" s="74">
        <v>35798</v>
      </c>
      <c r="D26" s="74">
        <v>533.45453461687475</v>
      </c>
      <c r="E26" s="76">
        <v>775</v>
      </c>
      <c r="F26" s="76">
        <v>2478</v>
      </c>
      <c r="G26" s="76">
        <v>6737</v>
      </c>
      <c r="H26" s="76">
        <v>9288</v>
      </c>
      <c r="I26" s="76">
        <v>7374</v>
      </c>
      <c r="J26" s="76">
        <v>4719</v>
      </c>
      <c r="K26" s="76">
        <v>4427</v>
      </c>
      <c r="L26" s="74">
        <v>163615</v>
      </c>
      <c r="M26" s="77">
        <f t="shared" si="1"/>
        <v>4.5705067322196768</v>
      </c>
      <c r="N26" s="74">
        <v>34206.78</v>
      </c>
      <c r="O26" s="77">
        <f t="shared" si="0"/>
        <v>95.555003072797362</v>
      </c>
      <c r="P26" s="77">
        <v>50.974249694513155</v>
      </c>
      <c r="Q26" s="74">
        <v>796</v>
      </c>
      <c r="R26" s="74">
        <v>731.51</v>
      </c>
      <c r="S26" s="78">
        <v>17</v>
      </c>
      <c r="T26" s="93"/>
    </row>
    <row r="27" spans="1:20" ht="12" customHeight="1" x14ac:dyDescent="0.2">
      <c r="A27" s="75">
        <v>18</v>
      </c>
      <c r="B27" s="37" t="s">
        <v>18</v>
      </c>
      <c r="C27" s="74">
        <v>31765</v>
      </c>
      <c r="D27" s="74">
        <v>535.78356132035685</v>
      </c>
      <c r="E27" s="76">
        <v>578</v>
      </c>
      <c r="F27" s="76">
        <v>2620</v>
      </c>
      <c r="G27" s="76">
        <v>5874</v>
      </c>
      <c r="H27" s="76">
        <v>6577</v>
      </c>
      <c r="I27" s="76">
        <v>5685</v>
      </c>
      <c r="J27" s="76">
        <v>4505</v>
      </c>
      <c r="K27" s="76">
        <v>5926</v>
      </c>
      <c r="L27" s="74">
        <v>153834</v>
      </c>
      <c r="M27" s="77">
        <f t="shared" si="1"/>
        <v>4.8428773807649925</v>
      </c>
      <c r="N27" s="74">
        <v>31642.33</v>
      </c>
      <c r="O27" s="77">
        <f t="shared" si="0"/>
        <v>99.613820242405168</v>
      </c>
      <c r="P27" s="77">
        <v>53.371447366201693</v>
      </c>
      <c r="Q27" s="74">
        <v>1072</v>
      </c>
      <c r="R27" s="74">
        <v>901.75</v>
      </c>
      <c r="S27" s="78">
        <v>18</v>
      </c>
      <c r="T27" s="93"/>
    </row>
    <row r="28" spans="1:20" ht="12" customHeight="1" x14ac:dyDescent="0.2">
      <c r="A28" s="75">
        <v>19</v>
      </c>
      <c r="B28" s="37" t="s">
        <v>19</v>
      </c>
      <c r="C28" s="74">
        <v>59767</v>
      </c>
      <c r="D28" s="74">
        <v>563.80770899760387</v>
      </c>
      <c r="E28" s="76">
        <v>3154</v>
      </c>
      <c r="F28" s="76">
        <v>6216</v>
      </c>
      <c r="G28" s="76">
        <v>14166</v>
      </c>
      <c r="H28" s="76">
        <v>15101</v>
      </c>
      <c r="I28" s="76">
        <v>9684</v>
      </c>
      <c r="J28" s="76">
        <v>5674</v>
      </c>
      <c r="K28" s="76">
        <v>5772</v>
      </c>
      <c r="L28" s="74">
        <v>247165</v>
      </c>
      <c r="M28" s="77">
        <f t="shared" si="1"/>
        <v>4.1354760988505364</v>
      </c>
      <c r="N28" s="74">
        <v>50957.89</v>
      </c>
      <c r="O28" s="77">
        <f t="shared" si="0"/>
        <v>85.260913212977059</v>
      </c>
      <c r="P28" s="77">
        <v>48.07076014565213</v>
      </c>
      <c r="Q28" s="74">
        <v>1636</v>
      </c>
      <c r="R28" s="74">
        <v>1343.73</v>
      </c>
      <c r="S28" s="78">
        <v>19</v>
      </c>
      <c r="T28" s="93"/>
    </row>
    <row r="29" spans="1:20" ht="12" customHeight="1" x14ac:dyDescent="0.2">
      <c r="A29" s="75">
        <v>20</v>
      </c>
      <c r="B29" s="37" t="s">
        <v>20</v>
      </c>
      <c r="C29" s="74">
        <v>42968</v>
      </c>
      <c r="D29" s="74">
        <v>525.49959640926545</v>
      </c>
      <c r="E29" s="76">
        <v>712</v>
      </c>
      <c r="F29" s="76">
        <v>2912</v>
      </c>
      <c r="G29" s="76">
        <v>8311</v>
      </c>
      <c r="H29" s="76">
        <v>11930</v>
      </c>
      <c r="I29" s="76">
        <v>8763</v>
      </c>
      <c r="J29" s="76">
        <v>5267</v>
      </c>
      <c r="K29" s="76">
        <v>5073</v>
      </c>
      <c r="L29" s="74">
        <v>195351</v>
      </c>
      <c r="M29" s="77">
        <f t="shared" si="1"/>
        <v>4.5464299013219138</v>
      </c>
      <c r="N29" s="74">
        <v>40683.01</v>
      </c>
      <c r="O29" s="77">
        <f t="shared" si="0"/>
        <v>94.68211226959599</v>
      </c>
      <c r="P29" s="77">
        <v>49.75541178484945</v>
      </c>
      <c r="Q29" s="74">
        <v>1095</v>
      </c>
      <c r="R29" s="74">
        <v>923.85</v>
      </c>
      <c r="S29" s="78">
        <v>20</v>
      </c>
      <c r="T29" s="93"/>
    </row>
    <row r="30" spans="1:20" ht="24.6" customHeight="1" x14ac:dyDescent="0.2">
      <c r="A30" s="75">
        <v>21</v>
      </c>
      <c r="B30" s="37" t="s">
        <v>21</v>
      </c>
      <c r="C30" s="74">
        <v>32302</v>
      </c>
      <c r="D30" s="74">
        <v>595.43954727276082</v>
      </c>
      <c r="E30" s="76">
        <v>522</v>
      </c>
      <c r="F30" s="76">
        <v>2294</v>
      </c>
      <c r="G30" s="76">
        <v>6034</v>
      </c>
      <c r="H30" s="76">
        <v>8810</v>
      </c>
      <c r="I30" s="76">
        <v>5784</v>
      </c>
      <c r="J30" s="76">
        <v>3711</v>
      </c>
      <c r="K30" s="76">
        <v>5147</v>
      </c>
      <c r="L30" s="74">
        <v>150836</v>
      </c>
      <c r="M30" s="77">
        <f t="shared" si="1"/>
        <v>4.6695560646399601</v>
      </c>
      <c r="N30" s="74">
        <v>28251.47</v>
      </c>
      <c r="O30" s="77">
        <f t="shared" si="0"/>
        <v>87.460435886322827</v>
      </c>
      <c r="P30" s="77">
        <v>52.07740234843039</v>
      </c>
      <c r="Q30" s="74">
        <v>794</v>
      </c>
      <c r="R30" s="74">
        <v>687.81</v>
      </c>
      <c r="S30" s="78">
        <v>21</v>
      </c>
      <c r="T30" s="93"/>
    </row>
    <row r="31" spans="1:20" ht="12" customHeight="1" x14ac:dyDescent="0.2">
      <c r="A31" s="75">
        <v>22</v>
      </c>
      <c r="B31" s="37" t="s">
        <v>22</v>
      </c>
      <c r="C31" s="74">
        <v>57973</v>
      </c>
      <c r="D31" s="74">
        <v>589.24033907263231</v>
      </c>
      <c r="E31" s="76">
        <v>1638</v>
      </c>
      <c r="F31" s="76">
        <v>6128</v>
      </c>
      <c r="G31" s="76">
        <v>12821</v>
      </c>
      <c r="H31" s="76">
        <v>15671</v>
      </c>
      <c r="I31" s="76">
        <v>9738</v>
      </c>
      <c r="J31" s="76">
        <v>5828</v>
      </c>
      <c r="K31" s="76">
        <v>6149</v>
      </c>
      <c r="L31" s="74">
        <v>248455</v>
      </c>
      <c r="M31" s="77">
        <f t="shared" si="1"/>
        <v>4.2857019647077088</v>
      </c>
      <c r="N31" s="74">
        <v>49942.559999999998</v>
      </c>
      <c r="O31" s="77">
        <f t="shared" si="0"/>
        <v>86.147965432183952</v>
      </c>
      <c r="P31" s="77">
        <v>50.761856361677474</v>
      </c>
      <c r="Q31" s="74">
        <v>1423</v>
      </c>
      <c r="R31" s="74">
        <v>1216.47</v>
      </c>
      <c r="S31" s="78">
        <v>22</v>
      </c>
      <c r="T31" s="93"/>
    </row>
    <row r="32" spans="1:20" ht="12" customHeight="1" x14ac:dyDescent="0.2">
      <c r="A32" s="75">
        <v>23</v>
      </c>
      <c r="B32" s="37" t="s">
        <v>23</v>
      </c>
      <c r="C32" s="74">
        <v>44059</v>
      </c>
      <c r="D32" s="74">
        <v>536.2389396687073</v>
      </c>
      <c r="E32" s="76">
        <v>896</v>
      </c>
      <c r="F32" s="76">
        <v>3666</v>
      </c>
      <c r="G32" s="76">
        <v>8857</v>
      </c>
      <c r="H32" s="76">
        <v>11611</v>
      </c>
      <c r="I32" s="76">
        <v>8926</v>
      </c>
      <c r="J32" s="76">
        <v>5249</v>
      </c>
      <c r="K32" s="76">
        <v>4854</v>
      </c>
      <c r="L32" s="74">
        <v>196603</v>
      </c>
      <c r="M32" s="77">
        <f t="shared" si="1"/>
        <v>4.4622665062756761</v>
      </c>
      <c r="N32" s="74">
        <v>40642.410000000003</v>
      </c>
      <c r="O32" s="77">
        <f t="shared" si="0"/>
        <v>92.245420912866848</v>
      </c>
      <c r="P32" s="77">
        <v>49.465586699609318</v>
      </c>
      <c r="Q32" s="74">
        <v>1165</v>
      </c>
      <c r="R32" s="74">
        <v>1060.18</v>
      </c>
      <c r="S32" s="78">
        <v>23</v>
      </c>
      <c r="T32" s="93"/>
    </row>
    <row r="33" spans="1:20" ht="12" customHeight="1" x14ac:dyDescent="0.2">
      <c r="A33" s="75">
        <v>24</v>
      </c>
      <c r="B33" s="37" t="s">
        <v>24</v>
      </c>
      <c r="C33" s="74">
        <v>44225</v>
      </c>
      <c r="D33" s="74">
        <v>580.47199033968604</v>
      </c>
      <c r="E33" s="76">
        <v>1902</v>
      </c>
      <c r="F33" s="76">
        <v>4045</v>
      </c>
      <c r="G33" s="76">
        <v>9344</v>
      </c>
      <c r="H33" s="76">
        <v>10348</v>
      </c>
      <c r="I33" s="76">
        <v>7899</v>
      </c>
      <c r="J33" s="76">
        <v>5231</v>
      </c>
      <c r="K33" s="76">
        <v>5456</v>
      </c>
      <c r="L33" s="74">
        <v>194322</v>
      </c>
      <c r="M33" s="77">
        <f t="shared" si="1"/>
        <v>4.3939400791407577</v>
      </c>
      <c r="N33" s="74">
        <v>40094.839999999997</v>
      </c>
      <c r="O33" s="77">
        <f t="shared" si="0"/>
        <v>90.661028829847368</v>
      </c>
      <c r="P33" s="77">
        <v>52.626187851105158</v>
      </c>
      <c r="Q33" s="74">
        <v>2111</v>
      </c>
      <c r="R33" s="74">
        <v>1740.13</v>
      </c>
      <c r="S33" s="78">
        <v>24</v>
      </c>
      <c r="T33" s="93"/>
    </row>
    <row r="34" spans="1:20" ht="12" customHeight="1" x14ac:dyDescent="0.2">
      <c r="A34" s="75">
        <v>25</v>
      </c>
      <c r="B34" s="37" t="s">
        <v>25</v>
      </c>
      <c r="C34" s="74">
        <v>55851</v>
      </c>
      <c r="D34" s="74">
        <v>603.93170341374798</v>
      </c>
      <c r="E34" s="76">
        <v>991</v>
      </c>
      <c r="F34" s="76">
        <v>5335</v>
      </c>
      <c r="G34" s="76">
        <v>13338</v>
      </c>
      <c r="H34" s="76">
        <v>15141</v>
      </c>
      <c r="I34" s="76">
        <v>10221</v>
      </c>
      <c r="J34" s="76">
        <v>5651</v>
      </c>
      <c r="K34" s="76">
        <v>5174</v>
      </c>
      <c r="L34" s="74">
        <v>238509</v>
      </c>
      <c r="M34" s="77">
        <f t="shared" si="1"/>
        <v>4.2704517376591289</v>
      </c>
      <c r="N34" s="74">
        <v>49160.800000000003</v>
      </c>
      <c r="O34" s="77">
        <f t="shared" si="0"/>
        <v>88.021342500581909</v>
      </c>
      <c r="P34" s="77">
        <v>53.158879313141362</v>
      </c>
      <c r="Q34" s="74">
        <v>2099</v>
      </c>
      <c r="R34" s="74">
        <v>1880.96</v>
      </c>
      <c r="S34" s="78">
        <v>25</v>
      </c>
      <c r="T34" s="93"/>
    </row>
    <row r="35" spans="1:20" ht="12" customHeight="1" x14ac:dyDescent="0.2">
      <c r="A35" s="75">
        <v>26</v>
      </c>
      <c r="B35" s="37" t="s">
        <v>26</v>
      </c>
      <c r="C35" s="74">
        <v>55019</v>
      </c>
      <c r="D35" s="74">
        <v>634.50272165328897</v>
      </c>
      <c r="E35" s="76">
        <v>1438</v>
      </c>
      <c r="F35" s="76">
        <v>7677</v>
      </c>
      <c r="G35" s="76">
        <v>14348</v>
      </c>
      <c r="H35" s="76">
        <v>14706</v>
      </c>
      <c r="I35" s="76">
        <v>8776</v>
      </c>
      <c r="J35" s="76">
        <v>4317</v>
      </c>
      <c r="K35" s="76">
        <v>3757</v>
      </c>
      <c r="L35" s="74">
        <v>218537</v>
      </c>
      <c r="M35" s="77">
        <f t="shared" si="1"/>
        <v>3.972027844926298</v>
      </c>
      <c r="N35" s="74">
        <v>44431.98</v>
      </c>
      <c r="O35" s="77">
        <f t="shared" si="0"/>
        <v>80.757520129409841</v>
      </c>
      <c r="P35" s="77">
        <v>51.240866316080826</v>
      </c>
      <c r="Q35" s="74">
        <v>1381</v>
      </c>
      <c r="R35" s="74">
        <v>1235.5</v>
      </c>
      <c r="S35" s="78">
        <v>26</v>
      </c>
      <c r="T35" s="93"/>
    </row>
    <row r="36" spans="1:20" ht="12" customHeight="1" x14ac:dyDescent="0.2">
      <c r="A36" s="75"/>
      <c r="B36" s="37"/>
      <c r="C36" s="74"/>
      <c r="D36" s="74"/>
      <c r="E36" s="76"/>
      <c r="F36" s="76"/>
      <c r="G36" s="76"/>
      <c r="H36" s="76"/>
      <c r="I36" s="76"/>
      <c r="J36" s="76"/>
      <c r="K36" s="76"/>
      <c r="L36" s="74"/>
      <c r="M36" s="77"/>
      <c r="N36" s="74"/>
      <c r="O36" s="77"/>
      <c r="P36" s="77"/>
      <c r="Q36" s="74"/>
      <c r="R36" s="74"/>
      <c r="S36" s="78"/>
      <c r="T36" s="93"/>
    </row>
    <row r="37" spans="1:20" s="43" customFormat="1" ht="12" customHeight="1" x14ac:dyDescent="0.2">
      <c r="A37" s="79">
        <v>27</v>
      </c>
      <c r="B37" s="110" t="s">
        <v>104</v>
      </c>
      <c r="C37" s="80">
        <v>303267</v>
      </c>
      <c r="D37" s="80">
        <v>581.84514673379169</v>
      </c>
      <c r="E37" s="81">
        <v>20924</v>
      </c>
      <c r="F37" s="81">
        <v>57592</v>
      </c>
      <c r="G37" s="81">
        <v>94378</v>
      </c>
      <c r="H37" s="81">
        <v>71666</v>
      </c>
      <c r="I37" s="81">
        <v>32848</v>
      </c>
      <c r="J37" s="81">
        <v>14778</v>
      </c>
      <c r="K37" s="81">
        <v>11081</v>
      </c>
      <c r="L37" s="80">
        <v>1046326</v>
      </c>
      <c r="M37" s="82">
        <f t="shared" ref="M37:M38" si="2">L37/C37</f>
        <v>3.4501808637273426</v>
      </c>
      <c r="N37" s="80">
        <v>225668.07</v>
      </c>
      <c r="O37" s="82">
        <f t="shared" ref="O37:O38" si="3">N37/C37*100</f>
        <v>74.412339621521625</v>
      </c>
      <c r="P37" s="82">
        <v>43.296458665888998</v>
      </c>
      <c r="Q37" s="80">
        <v>5399</v>
      </c>
      <c r="R37" s="80">
        <v>4038.4399999999996</v>
      </c>
      <c r="S37" s="83">
        <v>27</v>
      </c>
      <c r="T37" s="114"/>
    </row>
    <row r="38" spans="1:20" s="43" customFormat="1" ht="12" customHeight="1" x14ac:dyDescent="0.2">
      <c r="A38" s="79">
        <v>28</v>
      </c>
      <c r="B38" s="110" t="s">
        <v>105</v>
      </c>
      <c r="C38" s="80">
        <v>873627</v>
      </c>
      <c r="D38" s="80">
        <v>560.83339217964601</v>
      </c>
      <c r="E38" s="81">
        <v>23122</v>
      </c>
      <c r="F38" s="81">
        <v>83737</v>
      </c>
      <c r="G38" s="81">
        <v>187501</v>
      </c>
      <c r="H38" s="81">
        <v>222677</v>
      </c>
      <c r="I38" s="81">
        <v>155496</v>
      </c>
      <c r="J38" s="81">
        <v>96878</v>
      </c>
      <c r="K38" s="81">
        <v>104216</v>
      </c>
      <c r="L38" s="80">
        <v>3842156</v>
      </c>
      <c r="M38" s="82">
        <f t="shared" si="2"/>
        <v>4.3979364190896115</v>
      </c>
      <c r="N38" s="80">
        <v>793697.6100000001</v>
      </c>
      <c r="O38" s="82">
        <f t="shared" si="3"/>
        <v>90.850856257876657</v>
      </c>
      <c r="P38" s="82">
        <v>50.952193897530385</v>
      </c>
      <c r="Q38" s="80">
        <v>24081</v>
      </c>
      <c r="R38" s="80">
        <v>20943.45</v>
      </c>
      <c r="S38" s="83">
        <v>28</v>
      </c>
      <c r="T38" s="114"/>
    </row>
    <row r="39" spans="1:20" ht="12" customHeight="1" x14ac:dyDescent="0.2">
      <c r="D39" s="84"/>
      <c r="N39" s="74"/>
    </row>
    <row r="40" spans="1:20" s="85" customFormat="1" ht="24" customHeight="1" x14ac:dyDescent="0.2">
      <c r="A40" s="166" t="s">
        <v>106</v>
      </c>
      <c r="B40" s="166"/>
      <c r="C40" s="166"/>
      <c r="D40" s="166"/>
      <c r="E40" s="166"/>
      <c r="F40" s="166"/>
      <c r="G40" s="166"/>
      <c r="H40" s="166"/>
      <c r="I40" s="166"/>
      <c r="J40" s="167" t="s">
        <v>107</v>
      </c>
      <c r="K40" s="167"/>
      <c r="L40" s="167"/>
      <c r="M40" s="167"/>
      <c r="N40" s="167"/>
      <c r="O40" s="167"/>
      <c r="P40" s="167"/>
      <c r="Q40" s="167"/>
      <c r="R40" s="167"/>
      <c r="S40" s="167"/>
    </row>
    <row r="41" spans="1:20" ht="12" customHeight="1" x14ac:dyDescent="0.2">
      <c r="A41" s="70"/>
    </row>
  </sheetData>
  <mergeCells count="28">
    <mergeCell ref="I5:I7"/>
    <mergeCell ref="C4:D4"/>
    <mergeCell ref="E4:I4"/>
    <mergeCell ref="J4:K4"/>
    <mergeCell ref="L4:M4"/>
    <mergeCell ref="J5:J7"/>
    <mergeCell ref="K5:K7"/>
    <mergeCell ref="D5:D7"/>
    <mergeCell ref="E5:E7"/>
    <mergeCell ref="F5:F7"/>
    <mergeCell ref="G5:G7"/>
    <mergeCell ref="H5:H7"/>
    <mergeCell ref="A40:I40"/>
    <mergeCell ref="J40:S40"/>
    <mergeCell ref="N5:N7"/>
    <mergeCell ref="O5:O7"/>
    <mergeCell ref="P5:P7"/>
    <mergeCell ref="Q5:R6"/>
    <mergeCell ref="C8:M8"/>
    <mergeCell ref="O8:P8"/>
    <mergeCell ref="A4:A8"/>
    <mergeCell ref="B4:B8"/>
    <mergeCell ref="L5:L7"/>
    <mergeCell ref="M5:M7"/>
    <mergeCell ref="N4:P4"/>
    <mergeCell ref="Q4:R4"/>
    <mergeCell ref="S4:S8"/>
    <mergeCell ref="C5:C7"/>
  </mergeCells>
  <pageMargins left="0.78740157480314965" right="0.78740157480314965" top="0.78740157480314965" bottom="0.39370078740157483" header="0.51181102362204722" footer="0.51181102362204722"/>
  <pageSetup paperSize="9" scale="94" firstPageNumber="11" orientation="portrait" useFirstPageNumber="1" r:id="rId1"/>
  <headerFooter alignWithMargins="0">
    <oddHeader>&amp;C&amp;"Arial,Standard"- &amp;P -</oddHeader>
  </headerFooter>
  <colBreaks count="1" manualBreakCount="1">
    <brk id="9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S75"/>
  <sheetViews>
    <sheetView zoomScaleNormal="100" zoomScaleSheetLayoutView="115" workbookViewId="0">
      <selection sqref="A1:G1"/>
    </sheetView>
  </sheetViews>
  <sheetFormatPr baseColWidth="10" defaultColWidth="10.28515625" defaultRowHeight="12" customHeight="1" x14ac:dyDescent="0.2"/>
  <cols>
    <col min="1" max="1" width="4.28515625" style="24" customWidth="1"/>
    <col min="2" max="2" width="24.7109375" style="24" customWidth="1"/>
    <col min="3" max="7" width="11.7109375" style="24" customWidth="1"/>
    <col min="8" max="8" width="9.7109375" style="24" customWidth="1"/>
    <col min="9" max="10" width="10.7109375" style="24" customWidth="1"/>
    <col min="11" max="11" width="9.7109375" style="24" customWidth="1"/>
    <col min="12" max="13" width="12.28515625" style="24" customWidth="1"/>
    <col min="14" max="14" width="9.7109375" style="24" customWidth="1"/>
    <col min="15" max="16" width="10.7109375" style="24" customWidth="1"/>
    <col min="17" max="17" width="4" style="24" bestFit="1" customWidth="1"/>
    <col min="18" max="16384" width="10.28515625" style="24"/>
  </cols>
  <sheetData>
    <row r="1" spans="1:19" ht="20.25" customHeight="1" x14ac:dyDescent="0.25">
      <c r="A1" s="188" t="s">
        <v>109</v>
      </c>
      <c r="B1" s="188"/>
      <c r="C1" s="188"/>
      <c r="D1" s="188"/>
      <c r="E1" s="188"/>
      <c r="F1" s="188"/>
      <c r="G1" s="188"/>
      <c r="H1" s="189" t="s">
        <v>122</v>
      </c>
      <c r="I1" s="189"/>
      <c r="J1" s="189"/>
      <c r="K1" s="189"/>
      <c r="L1" s="189"/>
      <c r="M1" s="189"/>
      <c r="N1" s="189"/>
      <c r="O1" s="189"/>
      <c r="P1" s="189"/>
      <c r="Q1" s="189"/>
    </row>
    <row r="2" spans="1:19" ht="12" customHeight="1" x14ac:dyDescent="0.2">
      <c r="B2" s="72"/>
      <c r="C2" s="72"/>
      <c r="D2" s="72"/>
      <c r="E2" s="72"/>
      <c r="F2" s="72"/>
      <c r="G2" s="22"/>
      <c r="H2" s="61"/>
      <c r="I2" s="21"/>
      <c r="J2" s="21"/>
      <c r="K2" s="21"/>
      <c r="L2" s="21"/>
      <c r="M2" s="21"/>
      <c r="N2" s="21"/>
      <c r="O2" s="21"/>
      <c r="P2" s="21"/>
      <c r="Q2" s="21"/>
    </row>
    <row r="3" spans="1:19" ht="12" customHeight="1" x14ac:dyDescent="0.2">
      <c r="J3" s="25"/>
      <c r="K3" s="25"/>
    </row>
    <row r="4" spans="1:19" ht="15.75" customHeight="1" x14ac:dyDescent="0.2">
      <c r="A4" s="137" t="s">
        <v>59</v>
      </c>
      <c r="B4" s="172" t="s">
        <v>89</v>
      </c>
      <c r="C4" s="146" t="s">
        <v>82</v>
      </c>
      <c r="D4" s="147"/>
      <c r="E4" s="147"/>
      <c r="F4" s="147"/>
      <c r="G4" s="147"/>
      <c r="H4" s="135" t="s">
        <v>86</v>
      </c>
      <c r="I4" s="135"/>
      <c r="J4" s="135"/>
      <c r="K4" s="135" t="s">
        <v>68</v>
      </c>
      <c r="L4" s="135"/>
      <c r="M4" s="135"/>
      <c r="N4" s="135"/>
      <c r="O4" s="135"/>
      <c r="P4" s="136"/>
      <c r="Q4" s="178" t="s">
        <v>59</v>
      </c>
    </row>
    <row r="5" spans="1:19" ht="15.75" customHeight="1" x14ac:dyDescent="0.2">
      <c r="A5" s="138"/>
      <c r="B5" s="173"/>
      <c r="C5" s="157" t="s">
        <v>49</v>
      </c>
      <c r="D5" s="158"/>
      <c r="E5" s="159"/>
      <c r="F5" s="133" t="s">
        <v>64</v>
      </c>
      <c r="G5" s="161"/>
      <c r="H5" s="161"/>
      <c r="I5" s="161"/>
      <c r="J5" s="161"/>
      <c r="K5" s="161"/>
      <c r="L5" s="161"/>
      <c r="M5" s="161"/>
      <c r="N5" s="161"/>
      <c r="O5" s="161"/>
      <c r="P5" s="134"/>
      <c r="Q5" s="179"/>
    </row>
    <row r="6" spans="1:19" ht="15.75" customHeight="1" x14ac:dyDescent="0.2">
      <c r="A6" s="138"/>
      <c r="B6" s="173"/>
      <c r="C6" s="160"/>
      <c r="D6" s="161"/>
      <c r="E6" s="134"/>
      <c r="F6" s="162" t="s">
        <v>65</v>
      </c>
      <c r="G6" s="163"/>
      <c r="H6" s="163" t="s">
        <v>66</v>
      </c>
      <c r="I6" s="163"/>
      <c r="J6" s="164"/>
      <c r="K6" s="163" t="s">
        <v>67</v>
      </c>
      <c r="L6" s="163"/>
      <c r="M6" s="164"/>
      <c r="N6" s="162" t="s">
        <v>63</v>
      </c>
      <c r="O6" s="163"/>
      <c r="P6" s="164"/>
      <c r="Q6" s="179"/>
    </row>
    <row r="7" spans="1:19" ht="15.75" customHeight="1" x14ac:dyDescent="0.2">
      <c r="A7" s="138"/>
      <c r="B7" s="173"/>
      <c r="C7" s="143" t="s">
        <v>41</v>
      </c>
      <c r="D7" s="152" t="s">
        <v>50</v>
      </c>
      <c r="E7" s="129" t="s">
        <v>1</v>
      </c>
      <c r="F7" s="65" t="s">
        <v>55</v>
      </c>
      <c r="G7" s="165" t="s">
        <v>1</v>
      </c>
      <c r="H7" s="152" t="s">
        <v>41</v>
      </c>
      <c r="I7" s="152" t="s">
        <v>50</v>
      </c>
      <c r="J7" s="152" t="s">
        <v>1</v>
      </c>
      <c r="K7" s="152" t="s">
        <v>41</v>
      </c>
      <c r="L7" s="152" t="s">
        <v>91</v>
      </c>
      <c r="M7" s="152" t="s">
        <v>92</v>
      </c>
      <c r="N7" s="152" t="s">
        <v>41</v>
      </c>
      <c r="O7" s="152" t="s">
        <v>50</v>
      </c>
      <c r="P7" s="152" t="s">
        <v>1</v>
      </c>
      <c r="Q7" s="179"/>
    </row>
    <row r="8" spans="1:19" ht="15.75" customHeight="1" x14ac:dyDescent="0.2">
      <c r="A8" s="138"/>
      <c r="B8" s="173"/>
      <c r="C8" s="145"/>
      <c r="D8" s="134"/>
      <c r="E8" s="130"/>
      <c r="F8" s="30" t="s">
        <v>50</v>
      </c>
      <c r="G8" s="133"/>
      <c r="H8" s="134"/>
      <c r="I8" s="134"/>
      <c r="J8" s="134"/>
      <c r="K8" s="134"/>
      <c r="L8" s="134"/>
      <c r="M8" s="134"/>
      <c r="N8" s="134"/>
      <c r="O8" s="134"/>
      <c r="P8" s="134"/>
      <c r="Q8" s="179"/>
    </row>
    <row r="9" spans="1:19" ht="15.75" customHeight="1" x14ac:dyDescent="0.2">
      <c r="A9" s="139"/>
      <c r="B9" s="174"/>
      <c r="C9" s="153" t="s">
        <v>51</v>
      </c>
      <c r="D9" s="154"/>
      <c r="E9" s="35" t="s">
        <v>52</v>
      </c>
      <c r="F9" s="67" t="s">
        <v>51</v>
      </c>
      <c r="G9" s="68" t="s">
        <v>52</v>
      </c>
      <c r="H9" s="155" t="s">
        <v>51</v>
      </c>
      <c r="I9" s="154"/>
      <c r="J9" s="67" t="s">
        <v>52</v>
      </c>
      <c r="K9" s="155" t="s">
        <v>51</v>
      </c>
      <c r="L9" s="154"/>
      <c r="M9" s="67" t="s">
        <v>52</v>
      </c>
      <c r="N9" s="156" t="s">
        <v>51</v>
      </c>
      <c r="O9" s="154"/>
      <c r="P9" s="67" t="s">
        <v>52</v>
      </c>
      <c r="Q9" s="180"/>
    </row>
    <row r="10" spans="1:19" ht="12" customHeight="1" x14ac:dyDescent="0.2">
      <c r="A10" s="75">
        <v>1</v>
      </c>
      <c r="B10" s="112">
        <v>2022</v>
      </c>
      <c r="C10" s="74">
        <v>550888</v>
      </c>
      <c r="D10" s="74">
        <v>1139134</v>
      </c>
      <c r="E10" s="74">
        <v>984806.66</v>
      </c>
      <c r="F10" s="74">
        <v>398012</v>
      </c>
      <c r="G10" s="74">
        <v>476842.73</v>
      </c>
      <c r="H10" s="74">
        <v>66424</v>
      </c>
      <c r="I10" s="74">
        <v>132848</v>
      </c>
      <c r="J10" s="74">
        <v>118239.01</v>
      </c>
      <c r="K10" s="74">
        <v>86123</v>
      </c>
      <c r="L10" s="74">
        <v>601520</v>
      </c>
      <c r="M10" s="74">
        <v>386681.98</v>
      </c>
      <c r="N10" s="74">
        <v>329</v>
      </c>
      <c r="O10" s="74">
        <v>6754</v>
      </c>
      <c r="P10" s="74">
        <v>3042.94</v>
      </c>
      <c r="Q10" s="78">
        <v>1</v>
      </c>
      <c r="S10" s="87"/>
    </row>
    <row r="11" spans="1:19" ht="12" customHeight="1" x14ac:dyDescent="0.2">
      <c r="A11" s="75">
        <v>2</v>
      </c>
      <c r="B11" s="112">
        <v>2023</v>
      </c>
      <c r="C11" s="74">
        <v>552473</v>
      </c>
      <c r="D11" s="74">
        <v>1142740</v>
      </c>
      <c r="E11" s="74">
        <v>988880.94</v>
      </c>
      <c r="F11" s="74">
        <v>399317</v>
      </c>
      <c r="G11" s="74">
        <v>478989.46</v>
      </c>
      <c r="H11" s="74">
        <v>66551</v>
      </c>
      <c r="I11" s="74">
        <v>133102</v>
      </c>
      <c r="J11" s="74">
        <v>118552.88</v>
      </c>
      <c r="K11" s="74">
        <v>86273</v>
      </c>
      <c r="L11" s="74">
        <v>603149</v>
      </c>
      <c r="M11" s="74">
        <v>388188.26</v>
      </c>
      <c r="N11" s="74">
        <v>332</v>
      </c>
      <c r="O11" s="74">
        <v>7172</v>
      </c>
      <c r="P11" s="74">
        <v>3150.34</v>
      </c>
      <c r="Q11" s="78">
        <v>2</v>
      </c>
      <c r="S11" s="87"/>
    </row>
    <row r="12" spans="1:19" ht="12" customHeight="1" x14ac:dyDescent="0.2">
      <c r="A12" s="75">
        <v>3</v>
      </c>
      <c r="B12" s="112">
        <v>2024</v>
      </c>
      <c r="C12" s="74">
        <v>553753</v>
      </c>
      <c r="D12" s="74">
        <v>1145797</v>
      </c>
      <c r="E12" s="74">
        <v>992359.67</v>
      </c>
      <c r="F12" s="74">
        <v>400293</v>
      </c>
      <c r="G12" s="74">
        <v>480609.06</v>
      </c>
      <c r="H12" s="74">
        <v>66681</v>
      </c>
      <c r="I12" s="74">
        <v>133362</v>
      </c>
      <c r="J12" s="74">
        <v>118893.75999999999</v>
      </c>
      <c r="K12" s="74">
        <v>86443</v>
      </c>
      <c r="L12" s="74">
        <v>604881</v>
      </c>
      <c r="M12" s="74">
        <v>389674.43</v>
      </c>
      <c r="N12" s="74">
        <v>336</v>
      </c>
      <c r="O12" s="74">
        <v>7261</v>
      </c>
      <c r="P12" s="74">
        <v>3182.42</v>
      </c>
      <c r="Q12" s="78">
        <v>3</v>
      </c>
      <c r="S12" s="87"/>
    </row>
    <row r="13" spans="1:19" s="43" customFormat="1" ht="12" customHeight="1" x14ac:dyDescent="0.2">
      <c r="A13" s="79">
        <v>4</v>
      </c>
      <c r="B13" s="113">
        <v>2025</v>
      </c>
      <c r="C13" s="80">
        <v>554468</v>
      </c>
      <c r="D13" s="80">
        <v>1147414</v>
      </c>
      <c r="E13" s="80">
        <v>994383.79</v>
      </c>
      <c r="F13" s="80">
        <v>400802</v>
      </c>
      <c r="G13" s="80">
        <v>481542.13</v>
      </c>
      <c r="H13" s="80">
        <v>66769</v>
      </c>
      <c r="I13" s="80">
        <v>133538</v>
      </c>
      <c r="J13" s="80">
        <v>119109.66</v>
      </c>
      <c r="K13" s="80">
        <v>86560</v>
      </c>
      <c r="L13" s="80">
        <v>605672</v>
      </c>
      <c r="M13" s="80">
        <v>390514.71</v>
      </c>
      <c r="N13" s="80">
        <v>337</v>
      </c>
      <c r="O13" s="80">
        <v>7402</v>
      </c>
      <c r="P13" s="80">
        <v>3217.29</v>
      </c>
      <c r="Q13" s="83">
        <v>4</v>
      </c>
      <c r="S13" s="91"/>
    </row>
    <row r="14" spans="1:19" s="101" customFormat="1" ht="12" customHeight="1" x14ac:dyDescent="0.2">
      <c r="A14" s="98"/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100"/>
      <c r="S14" s="102"/>
    </row>
    <row r="15" spans="1:19" ht="12" customHeight="1" x14ac:dyDescent="0.2">
      <c r="A15" s="75">
        <v>5</v>
      </c>
      <c r="B15" s="37" t="s">
        <v>5</v>
      </c>
      <c r="C15" s="74">
        <v>30649</v>
      </c>
      <c r="D15" s="74">
        <v>119894</v>
      </c>
      <c r="E15" s="74">
        <v>89029.57</v>
      </c>
      <c r="F15" s="74">
        <v>18059</v>
      </c>
      <c r="G15" s="74">
        <v>22386.98</v>
      </c>
      <c r="H15" s="74">
        <v>2234</v>
      </c>
      <c r="I15" s="74">
        <v>4468</v>
      </c>
      <c r="J15" s="74">
        <v>4048.1</v>
      </c>
      <c r="K15" s="74">
        <v>10306</v>
      </c>
      <c r="L15" s="74">
        <v>96296</v>
      </c>
      <c r="M15" s="74">
        <v>62063.95</v>
      </c>
      <c r="N15" s="74">
        <v>50</v>
      </c>
      <c r="O15" s="74">
        <v>1071</v>
      </c>
      <c r="P15" s="74">
        <v>530.54</v>
      </c>
      <c r="Q15" s="78">
        <v>5</v>
      </c>
      <c r="S15" s="87"/>
    </row>
    <row r="16" spans="1:19" ht="12" customHeight="1" x14ac:dyDescent="0.2">
      <c r="A16" s="75">
        <v>6</v>
      </c>
      <c r="B16" s="37" t="s">
        <v>6</v>
      </c>
      <c r="C16" s="74">
        <v>15310</v>
      </c>
      <c r="D16" s="74">
        <v>58634</v>
      </c>
      <c r="E16" s="74">
        <v>42646.17</v>
      </c>
      <c r="F16" s="74">
        <v>8293</v>
      </c>
      <c r="G16" s="74">
        <v>9818.0499999999993</v>
      </c>
      <c r="H16" s="74">
        <v>1277</v>
      </c>
      <c r="I16" s="74">
        <v>2554</v>
      </c>
      <c r="J16" s="74">
        <v>2275.5300000000002</v>
      </c>
      <c r="K16" s="74">
        <v>5732</v>
      </c>
      <c r="L16" s="74">
        <v>47667</v>
      </c>
      <c r="M16" s="74">
        <v>30504.76</v>
      </c>
      <c r="N16" s="74">
        <v>8</v>
      </c>
      <c r="O16" s="74">
        <v>120</v>
      </c>
      <c r="P16" s="74">
        <v>47.83</v>
      </c>
      <c r="Q16" s="78">
        <v>6</v>
      </c>
      <c r="S16" s="87"/>
    </row>
    <row r="17" spans="1:19" ht="12" customHeight="1" x14ac:dyDescent="0.2">
      <c r="A17" s="75">
        <v>7</v>
      </c>
      <c r="B17" s="37" t="s">
        <v>7</v>
      </c>
      <c r="C17" s="74">
        <v>15781</v>
      </c>
      <c r="D17" s="74">
        <v>62257</v>
      </c>
      <c r="E17" s="74">
        <v>45365.440000000002</v>
      </c>
      <c r="F17" s="74">
        <v>8955</v>
      </c>
      <c r="G17" s="74">
        <v>11118.9</v>
      </c>
      <c r="H17" s="74">
        <v>1293</v>
      </c>
      <c r="I17" s="74">
        <v>2586</v>
      </c>
      <c r="J17" s="74">
        <v>2392.9699999999998</v>
      </c>
      <c r="K17" s="74">
        <v>5460</v>
      </c>
      <c r="L17" s="74">
        <v>48948</v>
      </c>
      <c r="M17" s="74">
        <v>30985.1</v>
      </c>
      <c r="N17" s="74">
        <v>73</v>
      </c>
      <c r="O17" s="74">
        <v>1768</v>
      </c>
      <c r="P17" s="74">
        <v>868.47</v>
      </c>
      <c r="Q17" s="78">
        <v>7</v>
      </c>
      <c r="S17" s="87"/>
    </row>
    <row r="18" spans="1:19" ht="12" customHeight="1" x14ac:dyDescent="0.2">
      <c r="A18" s="75">
        <v>8</v>
      </c>
      <c r="B18" s="37" t="s">
        <v>8</v>
      </c>
      <c r="C18" s="74">
        <v>8213</v>
      </c>
      <c r="D18" s="74">
        <v>21631</v>
      </c>
      <c r="E18" s="74">
        <v>16793.310000000001</v>
      </c>
      <c r="F18" s="74">
        <v>5604</v>
      </c>
      <c r="G18" s="74">
        <v>6519.44</v>
      </c>
      <c r="H18" s="74">
        <v>1063</v>
      </c>
      <c r="I18" s="74">
        <v>2126</v>
      </c>
      <c r="J18" s="74">
        <v>1782.91</v>
      </c>
      <c r="K18" s="74">
        <v>1545</v>
      </c>
      <c r="L18" s="74">
        <v>13895</v>
      </c>
      <c r="M18" s="74">
        <v>8487.82</v>
      </c>
      <c r="N18" s="74">
        <v>1</v>
      </c>
      <c r="O18" s="74">
        <v>6</v>
      </c>
      <c r="P18" s="74">
        <v>3.14</v>
      </c>
      <c r="Q18" s="78">
        <v>8</v>
      </c>
      <c r="S18" s="87"/>
    </row>
    <row r="19" spans="1:19" ht="12" customHeight="1" x14ac:dyDescent="0.2">
      <c r="A19" s="75">
        <v>9</v>
      </c>
      <c r="B19" s="37" t="s">
        <v>9</v>
      </c>
      <c r="C19" s="74">
        <v>11369</v>
      </c>
      <c r="D19" s="74">
        <v>35452</v>
      </c>
      <c r="E19" s="74">
        <v>27795.14</v>
      </c>
      <c r="F19" s="74">
        <v>6659</v>
      </c>
      <c r="G19" s="74">
        <v>8077.79</v>
      </c>
      <c r="H19" s="74">
        <v>868</v>
      </c>
      <c r="I19" s="74">
        <v>1736</v>
      </c>
      <c r="J19" s="74">
        <v>1597.01</v>
      </c>
      <c r="K19" s="74">
        <v>3811</v>
      </c>
      <c r="L19" s="74">
        <v>26389</v>
      </c>
      <c r="M19" s="74">
        <v>17825.990000000002</v>
      </c>
      <c r="N19" s="74">
        <v>31</v>
      </c>
      <c r="O19" s="74">
        <v>668</v>
      </c>
      <c r="P19" s="74">
        <v>294.35000000000002</v>
      </c>
      <c r="Q19" s="78">
        <v>9</v>
      </c>
      <c r="S19" s="87"/>
    </row>
    <row r="20" spans="1:19" ht="24" customHeight="1" x14ac:dyDescent="0.2">
      <c r="A20" s="75">
        <v>10</v>
      </c>
      <c r="B20" s="37" t="s">
        <v>10</v>
      </c>
      <c r="C20" s="74">
        <v>31019</v>
      </c>
      <c r="D20" s="74">
        <v>50022</v>
      </c>
      <c r="E20" s="74">
        <v>51761.91</v>
      </c>
      <c r="F20" s="74">
        <v>23736</v>
      </c>
      <c r="G20" s="74">
        <v>31348.57</v>
      </c>
      <c r="H20" s="74">
        <v>4562</v>
      </c>
      <c r="I20" s="74">
        <v>9124</v>
      </c>
      <c r="J20" s="74">
        <v>8955.8700000000008</v>
      </c>
      <c r="K20" s="74">
        <v>2713</v>
      </c>
      <c r="L20" s="74">
        <v>17004</v>
      </c>
      <c r="M20" s="74">
        <v>11386.9</v>
      </c>
      <c r="N20" s="74">
        <v>8</v>
      </c>
      <c r="O20" s="74">
        <v>158</v>
      </c>
      <c r="P20" s="74">
        <v>70.569999999999993</v>
      </c>
      <c r="Q20" s="78">
        <v>10</v>
      </c>
      <c r="S20" s="87"/>
    </row>
    <row r="21" spans="1:19" ht="12" customHeight="1" x14ac:dyDescent="0.2">
      <c r="A21" s="75">
        <v>11</v>
      </c>
      <c r="B21" s="37" t="s">
        <v>11</v>
      </c>
      <c r="C21" s="74">
        <v>22665</v>
      </c>
      <c r="D21" s="74">
        <v>44619</v>
      </c>
      <c r="E21" s="74">
        <v>38957.800000000003</v>
      </c>
      <c r="F21" s="74">
        <v>17042</v>
      </c>
      <c r="G21" s="74">
        <v>20401.78</v>
      </c>
      <c r="H21" s="74">
        <v>2407</v>
      </c>
      <c r="I21" s="74">
        <v>4814</v>
      </c>
      <c r="J21" s="74">
        <v>4364.5600000000004</v>
      </c>
      <c r="K21" s="74">
        <v>3199</v>
      </c>
      <c r="L21" s="74">
        <v>22473</v>
      </c>
      <c r="M21" s="74">
        <v>14038.52</v>
      </c>
      <c r="N21" s="74">
        <v>17</v>
      </c>
      <c r="O21" s="74">
        <v>290</v>
      </c>
      <c r="P21" s="74">
        <v>152.94</v>
      </c>
      <c r="Q21" s="78">
        <v>11</v>
      </c>
      <c r="S21" s="87"/>
    </row>
    <row r="22" spans="1:19" ht="12" customHeight="1" x14ac:dyDescent="0.2">
      <c r="A22" s="75">
        <v>12</v>
      </c>
      <c r="B22" s="37" t="s">
        <v>12</v>
      </c>
      <c r="C22" s="74">
        <v>44950</v>
      </c>
      <c r="D22" s="74">
        <v>83162</v>
      </c>
      <c r="E22" s="74">
        <v>76709.259999999995</v>
      </c>
      <c r="F22" s="74">
        <v>32507</v>
      </c>
      <c r="G22" s="74">
        <v>40184.74</v>
      </c>
      <c r="H22" s="74">
        <v>6539</v>
      </c>
      <c r="I22" s="74">
        <v>13078</v>
      </c>
      <c r="J22" s="74">
        <v>11876.52</v>
      </c>
      <c r="K22" s="74">
        <v>5891</v>
      </c>
      <c r="L22" s="74">
        <v>37356</v>
      </c>
      <c r="M22" s="74">
        <v>24566.76</v>
      </c>
      <c r="N22" s="74">
        <v>13</v>
      </c>
      <c r="O22" s="74">
        <v>221</v>
      </c>
      <c r="P22" s="74">
        <v>81.239999999999995</v>
      </c>
      <c r="Q22" s="78">
        <v>12</v>
      </c>
      <c r="S22" s="87"/>
    </row>
    <row r="23" spans="1:19" ht="12" customHeight="1" x14ac:dyDescent="0.2">
      <c r="A23" s="75">
        <v>13</v>
      </c>
      <c r="B23" s="37" t="s">
        <v>13</v>
      </c>
      <c r="C23" s="74">
        <v>28019</v>
      </c>
      <c r="D23" s="74">
        <v>50480</v>
      </c>
      <c r="E23" s="74">
        <v>46584.69</v>
      </c>
      <c r="F23" s="74">
        <v>21216</v>
      </c>
      <c r="G23" s="74">
        <v>25883.99</v>
      </c>
      <c r="H23" s="74">
        <v>3139</v>
      </c>
      <c r="I23" s="74">
        <v>6278</v>
      </c>
      <c r="J23" s="74">
        <v>5791.08</v>
      </c>
      <c r="K23" s="74">
        <v>3657</v>
      </c>
      <c r="L23" s="74">
        <v>22917</v>
      </c>
      <c r="M23" s="74">
        <v>14884.35</v>
      </c>
      <c r="N23" s="74">
        <v>7</v>
      </c>
      <c r="O23" s="74">
        <v>69</v>
      </c>
      <c r="P23" s="74">
        <v>25.27</v>
      </c>
      <c r="Q23" s="78">
        <v>13</v>
      </c>
      <c r="S23" s="87"/>
    </row>
    <row r="24" spans="1:19" ht="12" customHeight="1" x14ac:dyDescent="0.2">
      <c r="A24" s="75">
        <v>14</v>
      </c>
      <c r="B24" s="37" t="s">
        <v>14</v>
      </c>
      <c r="C24" s="74">
        <v>25637</v>
      </c>
      <c r="D24" s="74">
        <v>40118</v>
      </c>
      <c r="E24" s="74">
        <v>37282.730000000003</v>
      </c>
      <c r="F24" s="74">
        <v>21167</v>
      </c>
      <c r="G24" s="74">
        <v>24137.4</v>
      </c>
      <c r="H24" s="74">
        <v>2088</v>
      </c>
      <c r="I24" s="74">
        <v>4176</v>
      </c>
      <c r="J24" s="74">
        <v>3774.66</v>
      </c>
      <c r="K24" s="74">
        <v>2377</v>
      </c>
      <c r="L24" s="74">
        <v>14694</v>
      </c>
      <c r="M24" s="74">
        <v>9346.9500000000007</v>
      </c>
      <c r="N24" s="74">
        <v>5</v>
      </c>
      <c r="O24" s="74">
        <v>81</v>
      </c>
      <c r="P24" s="74">
        <v>23.72</v>
      </c>
      <c r="Q24" s="78">
        <v>14</v>
      </c>
      <c r="S24" s="87"/>
    </row>
    <row r="25" spans="1:19" ht="12" customHeight="1" x14ac:dyDescent="0.2">
      <c r="A25" s="75">
        <v>15</v>
      </c>
      <c r="B25" s="37" t="s">
        <v>15</v>
      </c>
      <c r="C25" s="74">
        <v>39258</v>
      </c>
      <c r="D25" s="74">
        <v>64937</v>
      </c>
      <c r="E25" s="74">
        <v>60741.29</v>
      </c>
      <c r="F25" s="74">
        <v>29946</v>
      </c>
      <c r="G25" s="74">
        <v>35461.21</v>
      </c>
      <c r="H25" s="74">
        <v>5561</v>
      </c>
      <c r="I25" s="74">
        <v>11122</v>
      </c>
      <c r="J25" s="74">
        <v>9706.84</v>
      </c>
      <c r="K25" s="74">
        <v>3735</v>
      </c>
      <c r="L25" s="74">
        <v>23134</v>
      </c>
      <c r="M25" s="74">
        <v>15310.59</v>
      </c>
      <c r="N25" s="74">
        <v>16</v>
      </c>
      <c r="O25" s="74">
        <v>735</v>
      </c>
      <c r="P25" s="74">
        <v>262.64999999999998</v>
      </c>
      <c r="Q25" s="78">
        <v>15</v>
      </c>
      <c r="S25" s="87"/>
    </row>
    <row r="26" spans="1:19" ht="22.9" customHeight="1" x14ac:dyDescent="0.2">
      <c r="A26" s="75">
        <v>16</v>
      </c>
      <c r="B26" s="37" t="s">
        <v>16</v>
      </c>
      <c r="C26" s="74">
        <v>36723</v>
      </c>
      <c r="D26" s="74">
        <v>70053</v>
      </c>
      <c r="E26" s="74">
        <v>62424.3</v>
      </c>
      <c r="F26" s="74">
        <v>26816</v>
      </c>
      <c r="G26" s="74">
        <v>31957.29</v>
      </c>
      <c r="H26" s="74">
        <v>4446</v>
      </c>
      <c r="I26" s="74">
        <v>8892</v>
      </c>
      <c r="J26" s="74">
        <v>7870.78</v>
      </c>
      <c r="K26" s="74">
        <v>5456</v>
      </c>
      <c r="L26" s="74">
        <v>34261</v>
      </c>
      <c r="M26" s="74">
        <v>22565.46</v>
      </c>
      <c r="N26" s="74">
        <v>5</v>
      </c>
      <c r="O26" s="74">
        <v>84</v>
      </c>
      <c r="P26" s="74">
        <v>30.77</v>
      </c>
      <c r="Q26" s="78">
        <v>16</v>
      </c>
      <c r="S26" s="87"/>
    </row>
    <row r="27" spans="1:19" ht="12" customHeight="1" x14ac:dyDescent="0.2">
      <c r="A27" s="75">
        <v>17</v>
      </c>
      <c r="B27" s="37" t="s">
        <v>17</v>
      </c>
      <c r="C27" s="74">
        <v>22355</v>
      </c>
      <c r="D27" s="74">
        <v>35002</v>
      </c>
      <c r="E27" s="74">
        <v>33475.269999999997</v>
      </c>
      <c r="F27" s="74">
        <v>18662</v>
      </c>
      <c r="G27" s="74">
        <v>22136.9</v>
      </c>
      <c r="H27" s="74">
        <v>1810</v>
      </c>
      <c r="I27" s="74">
        <v>3620</v>
      </c>
      <c r="J27" s="74">
        <v>3390.98</v>
      </c>
      <c r="K27" s="74">
        <v>1876</v>
      </c>
      <c r="L27" s="74">
        <v>12604</v>
      </c>
      <c r="M27" s="74">
        <v>7889.1</v>
      </c>
      <c r="N27" s="74">
        <v>7</v>
      </c>
      <c r="O27" s="74">
        <v>116</v>
      </c>
      <c r="P27" s="74">
        <v>58.29</v>
      </c>
      <c r="Q27" s="78">
        <v>17</v>
      </c>
      <c r="S27" s="87"/>
    </row>
    <row r="28" spans="1:19" ht="12" customHeight="1" x14ac:dyDescent="0.2">
      <c r="A28" s="75">
        <v>18</v>
      </c>
      <c r="B28" s="37" t="s">
        <v>18</v>
      </c>
      <c r="C28" s="74">
        <v>20023</v>
      </c>
      <c r="D28" s="74">
        <v>30693</v>
      </c>
      <c r="E28" s="74">
        <v>30740.58</v>
      </c>
      <c r="F28" s="74">
        <v>15254</v>
      </c>
      <c r="G28" s="74">
        <v>18950.28</v>
      </c>
      <c r="H28" s="74">
        <v>3080</v>
      </c>
      <c r="I28" s="74">
        <v>6160</v>
      </c>
      <c r="J28" s="74">
        <v>5640.32</v>
      </c>
      <c r="K28" s="74">
        <v>1686</v>
      </c>
      <c r="L28" s="74">
        <v>9199</v>
      </c>
      <c r="M28" s="74">
        <v>6118.11</v>
      </c>
      <c r="N28" s="74">
        <v>3</v>
      </c>
      <c r="O28" s="74">
        <v>80</v>
      </c>
      <c r="P28" s="74">
        <v>31.87</v>
      </c>
      <c r="Q28" s="78">
        <v>18</v>
      </c>
      <c r="S28" s="87"/>
    </row>
    <row r="29" spans="1:19" ht="12" customHeight="1" x14ac:dyDescent="0.2">
      <c r="A29" s="75">
        <v>19</v>
      </c>
      <c r="B29" s="37" t="s">
        <v>19</v>
      </c>
      <c r="C29" s="74">
        <v>28769</v>
      </c>
      <c r="D29" s="74">
        <v>58131</v>
      </c>
      <c r="E29" s="74">
        <v>49614.16</v>
      </c>
      <c r="F29" s="74">
        <v>20624</v>
      </c>
      <c r="G29" s="74">
        <v>24365.18</v>
      </c>
      <c r="H29" s="74">
        <v>3848</v>
      </c>
      <c r="I29" s="74">
        <v>7696</v>
      </c>
      <c r="J29" s="74">
        <v>6539.05</v>
      </c>
      <c r="K29" s="74">
        <v>4251</v>
      </c>
      <c r="L29" s="74">
        <v>28581</v>
      </c>
      <c r="M29" s="74">
        <v>18283.73</v>
      </c>
      <c r="N29" s="74">
        <v>46</v>
      </c>
      <c r="O29" s="74">
        <v>1230</v>
      </c>
      <c r="P29" s="74">
        <v>426.2</v>
      </c>
      <c r="Q29" s="78">
        <v>19</v>
      </c>
      <c r="S29" s="87"/>
    </row>
    <row r="30" spans="1:19" ht="12" customHeight="1" x14ac:dyDescent="0.2">
      <c r="A30" s="75">
        <v>20</v>
      </c>
      <c r="B30" s="37" t="s">
        <v>20</v>
      </c>
      <c r="C30" s="74">
        <v>25519</v>
      </c>
      <c r="D30" s="74">
        <v>41873</v>
      </c>
      <c r="E30" s="74">
        <v>39759.160000000003</v>
      </c>
      <c r="F30" s="74">
        <v>20066</v>
      </c>
      <c r="G30" s="74">
        <v>24368.3</v>
      </c>
      <c r="H30" s="74">
        <v>2552</v>
      </c>
      <c r="I30" s="74">
        <v>5104</v>
      </c>
      <c r="J30" s="74">
        <v>4570.32</v>
      </c>
      <c r="K30" s="74">
        <v>2898</v>
      </c>
      <c r="L30" s="74">
        <v>16588</v>
      </c>
      <c r="M30" s="74">
        <v>10765.86</v>
      </c>
      <c r="N30" s="74">
        <v>3</v>
      </c>
      <c r="O30" s="74">
        <v>115</v>
      </c>
      <c r="P30" s="74">
        <v>54.68</v>
      </c>
      <c r="Q30" s="78">
        <v>20</v>
      </c>
      <c r="S30" s="87"/>
    </row>
    <row r="31" spans="1:19" ht="25.9" customHeight="1" x14ac:dyDescent="0.2">
      <c r="A31" s="75">
        <v>21</v>
      </c>
      <c r="B31" s="37" t="s">
        <v>21</v>
      </c>
      <c r="C31" s="74">
        <v>17098</v>
      </c>
      <c r="D31" s="74">
        <v>31508</v>
      </c>
      <c r="E31" s="74">
        <v>27563.66</v>
      </c>
      <c r="F31" s="74">
        <v>11856</v>
      </c>
      <c r="G31" s="74">
        <v>13712.65</v>
      </c>
      <c r="H31" s="74">
        <v>3073</v>
      </c>
      <c r="I31" s="74">
        <v>6146</v>
      </c>
      <c r="J31" s="74">
        <v>5103.6400000000003</v>
      </c>
      <c r="K31" s="74">
        <v>2166</v>
      </c>
      <c r="L31" s="74">
        <v>13427</v>
      </c>
      <c r="M31" s="74">
        <v>8718.27</v>
      </c>
      <c r="N31" s="74">
        <v>3</v>
      </c>
      <c r="O31" s="74">
        <v>79</v>
      </c>
      <c r="P31" s="74">
        <v>29.1</v>
      </c>
      <c r="Q31" s="78">
        <v>21</v>
      </c>
      <c r="S31" s="87"/>
    </row>
    <row r="32" spans="1:19" ht="12" customHeight="1" x14ac:dyDescent="0.2">
      <c r="A32" s="75">
        <v>22</v>
      </c>
      <c r="B32" s="37" t="s">
        <v>22</v>
      </c>
      <c r="C32" s="74">
        <v>29074</v>
      </c>
      <c r="D32" s="74">
        <v>56550</v>
      </c>
      <c r="E32" s="74">
        <v>48726.09</v>
      </c>
      <c r="F32" s="74">
        <v>20529</v>
      </c>
      <c r="G32" s="74">
        <v>24137.21</v>
      </c>
      <c r="H32" s="74">
        <v>4034</v>
      </c>
      <c r="I32" s="74">
        <v>8068</v>
      </c>
      <c r="J32" s="74">
        <v>6897.63</v>
      </c>
      <c r="K32" s="74">
        <v>4503</v>
      </c>
      <c r="L32" s="74">
        <v>27792</v>
      </c>
      <c r="M32" s="74">
        <v>17637.77</v>
      </c>
      <c r="N32" s="74">
        <v>8</v>
      </c>
      <c r="O32" s="74">
        <v>161</v>
      </c>
      <c r="P32" s="74">
        <v>53.48</v>
      </c>
      <c r="Q32" s="78">
        <v>22</v>
      </c>
      <c r="S32" s="87"/>
    </row>
    <row r="33" spans="1:19" ht="12" customHeight="1" x14ac:dyDescent="0.2">
      <c r="A33" s="75">
        <v>23</v>
      </c>
      <c r="B33" s="37" t="s">
        <v>23</v>
      </c>
      <c r="C33" s="74">
        <v>24250</v>
      </c>
      <c r="D33" s="74">
        <v>42894</v>
      </c>
      <c r="E33" s="74">
        <v>39582.230000000003</v>
      </c>
      <c r="F33" s="74">
        <v>18510</v>
      </c>
      <c r="G33" s="74">
        <v>22330.33</v>
      </c>
      <c r="H33" s="74">
        <v>2834</v>
      </c>
      <c r="I33" s="74">
        <v>5668</v>
      </c>
      <c r="J33" s="74">
        <v>5147.91</v>
      </c>
      <c r="K33" s="74">
        <v>2896</v>
      </c>
      <c r="L33" s="74">
        <v>18641</v>
      </c>
      <c r="M33" s="74">
        <v>12070.57</v>
      </c>
      <c r="N33" s="74">
        <v>10</v>
      </c>
      <c r="O33" s="74">
        <v>75</v>
      </c>
      <c r="P33" s="74">
        <v>33.42</v>
      </c>
      <c r="Q33" s="78">
        <v>23</v>
      </c>
      <c r="S33" s="87"/>
    </row>
    <row r="34" spans="1:19" ht="12" customHeight="1" x14ac:dyDescent="0.2">
      <c r="A34" s="75">
        <v>24</v>
      </c>
      <c r="B34" s="37" t="s">
        <v>24</v>
      </c>
      <c r="C34" s="74">
        <v>24872</v>
      </c>
      <c r="D34" s="74">
        <v>42114</v>
      </c>
      <c r="E34" s="74">
        <v>38354.71</v>
      </c>
      <c r="F34" s="74">
        <v>18589</v>
      </c>
      <c r="G34" s="74">
        <v>21686.07</v>
      </c>
      <c r="H34" s="74">
        <v>3319</v>
      </c>
      <c r="I34" s="74">
        <v>6638</v>
      </c>
      <c r="J34" s="74">
        <v>5914.83</v>
      </c>
      <c r="K34" s="74">
        <v>2957</v>
      </c>
      <c r="L34" s="74">
        <v>16802</v>
      </c>
      <c r="M34" s="74">
        <v>10708.78</v>
      </c>
      <c r="N34" s="74">
        <v>7</v>
      </c>
      <c r="O34" s="74">
        <v>85</v>
      </c>
      <c r="P34" s="74">
        <v>45.03</v>
      </c>
      <c r="Q34" s="78">
        <v>24</v>
      </c>
      <c r="S34" s="87"/>
    </row>
    <row r="35" spans="1:19" ht="12" customHeight="1" x14ac:dyDescent="0.2">
      <c r="A35" s="75">
        <v>25</v>
      </c>
      <c r="B35" s="37" t="s">
        <v>25</v>
      </c>
      <c r="C35" s="74">
        <v>29220</v>
      </c>
      <c r="D35" s="74">
        <v>53752</v>
      </c>
      <c r="E35" s="74">
        <v>47279.839999999997</v>
      </c>
      <c r="F35" s="74">
        <v>20749</v>
      </c>
      <c r="G35" s="74">
        <v>24171.37</v>
      </c>
      <c r="H35" s="74">
        <v>4252</v>
      </c>
      <c r="I35" s="74">
        <v>8504</v>
      </c>
      <c r="J35" s="74">
        <v>7215.84</v>
      </c>
      <c r="K35" s="74">
        <v>4210</v>
      </c>
      <c r="L35" s="74">
        <v>24405</v>
      </c>
      <c r="M35" s="74">
        <v>15845.23</v>
      </c>
      <c r="N35" s="74">
        <v>9</v>
      </c>
      <c r="O35" s="74">
        <v>94</v>
      </c>
      <c r="P35" s="74">
        <v>47.4</v>
      </c>
      <c r="Q35" s="78">
        <v>25</v>
      </c>
      <c r="S35" s="87"/>
    </row>
    <row r="36" spans="1:19" ht="12" customHeight="1" x14ac:dyDescent="0.2">
      <c r="A36" s="75">
        <v>26</v>
      </c>
      <c r="B36" s="37" t="s">
        <v>26</v>
      </c>
      <c r="C36" s="74">
        <v>23695</v>
      </c>
      <c r="D36" s="74">
        <v>53638</v>
      </c>
      <c r="E36" s="74">
        <v>43196.480000000003</v>
      </c>
      <c r="F36" s="74">
        <v>15963</v>
      </c>
      <c r="G36" s="74">
        <v>18387.7</v>
      </c>
      <c r="H36" s="74">
        <v>2490</v>
      </c>
      <c r="I36" s="74">
        <v>4980</v>
      </c>
      <c r="J36" s="74">
        <v>4252.3100000000004</v>
      </c>
      <c r="K36" s="74">
        <v>5235</v>
      </c>
      <c r="L36" s="74">
        <v>32599</v>
      </c>
      <c r="M36" s="74">
        <v>20510.14</v>
      </c>
      <c r="N36" s="74">
        <v>7</v>
      </c>
      <c r="O36" s="74">
        <v>96</v>
      </c>
      <c r="P36" s="74">
        <v>46.33</v>
      </c>
      <c r="Q36" s="78">
        <v>26</v>
      </c>
      <c r="S36" s="87"/>
    </row>
    <row r="37" spans="1:19" ht="12" customHeight="1" x14ac:dyDescent="0.2">
      <c r="A37" s="75"/>
      <c r="B37" s="37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8"/>
      <c r="S37" s="87"/>
    </row>
    <row r="38" spans="1:19" s="43" customFormat="1" ht="12" customHeight="1" x14ac:dyDescent="0.2">
      <c r="A38" s="79">
        <v>27</v>
      </c>
      <c r="B38" s="110" t="s">
        <v>104</v>
      </c>
      <c r="C38" s="80">
        <v>81322</v>
      </c>
      <c r="D38" s="80">
        <v>297868</v>
      </c>
      <c r="E38" s="80">
        <v>221629.63</v>
      </c>
      <c r="F38" s="80">
        <v>47570</v>
      </c>
      <c r="G38" s="80">
        <v>57921.16</v>
      </c>
      <c r="H38" s="80">
        <v>6735</v>
      </c>
      <c r="I38" s="80">
        <v>13470</v>
      </c>
      <c r="J38" s="80">
        <v>12096.52</v>
      </c>
      <c r="K38" s="80">
        <v>26854</v>
      </c>
      <c r="L38" s="80">
        <v>233195</v>
      </c>
      <c r="M38" s="80">
        <v>149867.62</v>
      </c>
      <c r="N38" s="80">
        <v>163</v>
      </c>
      <c r="O38" s="80">
        <v>3633</v>
      </c>
      <c r="P38" s="80">
        <v>1744.3300000000004</v>
      </c>
      <c r="Q38" s="83">
        <v>27</v>
      </c>
      <c r="S38" s="91"/>
    </row>
    <row r="39" spans="1:19" s="43" customFormat="1" ht="12" customHeight="1" x14ac:dyDescent="0.2">
      <c r="A39" s="79">
        <v>28</v>
      </c>
      <c r="B39" s="110" t="s">
        <v>105</v>
      </c>
      <c r="C39" s="80">
        <v>473146</v>
      </c>
      <c r="D39" s="80">
        <v>849546</v>
      </c>
      <c r="E39" s="80">
        <v>772754.15999999992</v>
      </c>
      <c r="F39" s="80">
        <v>353232</v>
      </c>
      <c r="G39" s="80">
        <v>423620.97000000009</v>
      </c>
      <c r="H39" s="80">
        <v>60034</v>
      </c>
      <c r="I39" s="80">
        <v>120068</v>
      </c>
      <c r="J39" s="80">
        <v>107013.14000000001</v>
      </c>
      <c r="K39" s="80">
        <v>59706</v>
      </c>
      <c r="L39" s="80">
        <v>372477</v>
      </c>
      <c r="M39" s="80">
        <v>240647.09000000003</v>
      </c>
      <c r="N39" s="80">
        <v>174</v>
      </c>
      <c r="O39" s="80">
        <v>3769</v>
      </c>
      <c r="P39" s="80">
        <v>1472.96</v>
      </c>
      <c r="Q39" s="83">
        <v>28</v>
      </c>
      <c r="S39" s="91"/>
    </row>
    <row r="40" spans="1:19" ht="12" customHeight="1" x14ac:dyDescent="0.2">
      <c r="A40" s="88"/>
      <c r="B40" s="25"/>
      <c r="C40" s="87"/>
      <c r="D40" s="87"/>
      <c r="E40" s="87"/>
      <c r="F40" s="87"/>
      <c r="G40" s="87"/>
      <c r="H40" s="87"/>
      <c r="I40" s="87"/>
      <c r="J40" s="87"/>
      <c r="K40" s="89"/>
      <c r="L40" s="87"/>
      <c r="M40" s="90"/>
      <c r="N40" s="90"/>
      <c r="O40" s="90"/>
      <c r="P40" s="90"/>
      <c r="Q40" s="88"/>
    </row>
    <row r="41" spans="1:19" ht="24.75" customHeight="1" x14ac:dyDescent="0.2">
      <c r="A41" s="150" t="s">
        <v>103</v>
      </c>
      <c r="B41" s="150"/>
      <c r="C41" s="150"/>
      <c r="D41" s="150"/>
      <c r="E41" s="150"/>
      <c r="F41" s="150"/>
      <c r="G41" s="150"/>
      <c r="H41" s="151" t="s">
        <v>88</v>
      </c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9" ht="12" customHeight="1" x14ac:dyDescent="0.2">
      <c r="J42" s="87"/>
    </row>
    <row r="43" spans="1:19" ht="12" customHeight="1" x14ac:dyDescent="0.2">
      <c r="J43" s="87"/>
    </row>
    <row r="44" spans="1:19" ht="12" customHeight="1" x14ac:dyDescent="0.2">
      <c r="B44" s="92"/>
      <c r="E44" s="87"/>
      <c r="J44" s="87"/>
    </row>
    <row r="45" spans="1:19" ht="12" customHeight="1" x14ac:dyDescent="0.2">
      <c r="E45" s="87"/>
      <c r="J45" s="87"/>
    </row>
    <row r="46" spans="1:19" ht="12" customHeight="1" x14ac:dyDescent="0.2">
      <c r="E46" s="87"/>
      <c r="J46" s="87"/>
    </row>
    <row r="47" spans="1:19" ht="12" customHeight="1" x14ac:dyDescent="0.2">
      <c r="E47" s="87"/>
      <c r="J47" s="87"/>
    </row>
    <row r="48" spans="1:19" ht="12" customHeight="1" x14ac:dyDescent="0.2">
      <c r="E48" s="87"/>
      <c r="J48" s="87"/>
    </row>
    <row r="49" spans="5:10" ht="12" customHeight="1" x14ac:dyDescent="0.2">
      <c r="E49" s="87"/>
      <c r="J49" s="87"/>
    </row>
    <row r="50" spans="5:10" ht="12" customHeight="1" x14ac:dyDescent="0.2">
      <c r="E50" s="87"/>
      <c r="J50" s="87"/>
    </row>
    <row r="51" spans="5:10" ht="12" customHeight="1" x14ac:dyDescent="0.2">
      <c r="E51" s="87"/>
      <c r="J51" s="87"/>
    </row>
    <row r="52" spans="5:10" ht="12" customHeight="1" x14ac:dyDescent="0.2">
      <c r="E52" s="87"/>
      <c r="J52" s="87"/>
    </row>
    <row r="53" spans="5:10" ht="12" customHeight="1" x14ac:dyDescent="0.2">
      <c r="E53" s="87"/>
      <c r="J53" s="87"/>
    </row>
    <row r="54" spans="5:10" ht="12" customHeight="1" x14ac:dyDescent="0.2">
      <c r="E54" s="87"/>
      <c r="J54" s="87"/>
    </row>
    <row r="55" spans="5:10" ht="12" customHeight="1" x14ac:dyDescent="0.2">
      <c r="E55" s="87"/>
      <c r="J55" s="87"/>
    </row>
    <row r="56" spans="5:10" ht="12" customHeight="1" x14ac:dyDescent="0.2">
      <c r="E56" s="87"/>
      <c r="J56" s="87"/>
    </row>
    <row r="57" spans="5:10" ht="12" customHeight="1" x14ac:dyDescent="0.2">
      <c r="E57" s="87"/>
      <c r="J57" s="87"/>
    </row>
    <row r="58" spans="5:10" ht="12" customHeight="1" x14ac:dyDescent="0.2">
      <c r="E58" s="87"/>
      <c r="J58" s="87"/>
    </row>
    <row r="59" spans="5:10" ht="12" customHeight="1" x14ac:dyDescent="0.2">
      <c r="E59" s="87"/>
      <c r="J59" s="87"/>
    </row>
    <row r="60" spans="5:10" ht="12" customHeight="1" x14ac:dyDescent="0.2">
      <c r="E60" s="87"/>
      <c r="J60" s="87"/>
    </row>
    <row r="61" spans="5:10" ht="12" customHeight="1" x14ac:dyDescent="0.2">
      <c r="E61" s="87"/>
      <c r="J61" s="87"/>
    </row>
    <row r="62" spans="5:10" ht="12" customHeight="1" x14ac:dyDescent="0.2">
      <c r="E62" s="87"/>
      <c r="J62" s="87"/>
    </row>
    <row r="63" spans="5:10" ht="12" customHeight="1" x14ac:dyDescent="0.2">
      <c r="E63" s="87"/>
      <c r="J63" s="87"/>
    </row>
    <row r="64" spans="5:10" ht="12" customHeight="1" x14ac:dyDescent="0.2">
      <c r="E64" s="87"/>
      <c r="J64" s="87"/>
    </row>
    <row r="65" spans="5:10" ht="12" customHeight="1" x14ac:dyDescent="0.2">
      <c r="E65" s="87"/>
      <c r="J65" s="87"/>
    </row>
    <row r="66" spans="5:10" ht="12" customHeight="1" x14ac:dyDescent="0.2">
      <c r="E66" s="87"/>
      <c r="J66" s="87"/>
    </row>
    <row r="67" spans="5:10" ht="12" customHeight="1" x14ac:dyDescent="0.2">
      <c r="E67" s="87"/>
      <c r="J67" s="87"/>
    </row>
    <row r="68" spans="5:10" ht="12" customHeight="1" x14ac:dyDescent="0.2">
      <c r="E68" s="87"/>
      <c r="J68" s="87"/>
    </row>
    <row r="69" spans="5:10" ht="12" customHeight="1" x14ac:dyDescent="0.2">
      <c r="E69" s="87"/>
      <c r="J69" s="91"/>
    </row>
    <row r="70" spans="5:10" ht="12" customHeight="1" x14ac:dyDescent="0.2">
      <c r="E70" s="87"/>
    </row>
    <row r="71" spans="5:10" ht="12" customHeight="1" x14ac:dyDescent="0.2">
      <c r="E71" s="87"/>
      <c r="J71" s="87"/>
    </row>
    <row r="72" spans="5:10" ht="12" customHeight="1" x14ac:dyDescent="0.2">
      <c r="E72" s="91"/>
      <c r="J72" s="87"/>
    </row>
    <row r="74" spans="5:10" ht="12" customHeight="1" x14ac:dyDescent="0.2">
      <c r="E74" s="87"/>
    </row>
    <row r="75" spans="5:10" ht="12" customHeight="1" x14ac:dyDescent="0.2">
      <c r="E75" s="87"/>
    </row>
  </sheetData>
  <mergeCells count="32">
    <mergeCell ref="A1:G1"/>
    <mergeCell ref="H1:Q1"/>
    <mergeCell ref="A4:A9"/>
    <mergeCell ref="B4:B9"/>
    <mergeCell ref="C4:G4"/>
    <mergeCell ref="H4:P4"/>
    <mergeCell ref="Q4:Q9"/>
    <mergeCell ref="C5:E6"/>
    <mergeCell ref="F5:P5"/>
    <mergeCell ref="F6:G6"/>
    <mergeCell ref="P7:P8"/>
    <mergeCell ref="H6:J6"/>
    <mergeCell ref="K6:M6"/>
    <mergeCell ref="N6:P6"/>
    <mergeCell ref="C7:C8"/>
    <mergeCell ref="D7:D8"/>
    <mergeCell ref="E7:E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D9"/>
    <mergeCell ref="H9:I9"/>
    <mergeCell ref="K9:L9"/>
    <mergeCell ref="N9:O9"/>
    <mergeCell ref="A41:G41"/>
    <mergeCell ref="H41:Q41"/>
  </mergeCells>
  <pageMargins left="0.78740157480314965" right="0.78740157480314965" top="0.78740157480314965" bottom="0.39370078740157483" header="0.51181102362204722" footer="0.51181102362204722"/>
  <pageSetup paperSize="9" scale="93" firstPageNumber="13" orientation="portrait" useFirstPageNumber="1" r:id="rId1"/>
  <headerFooter alignWithMargins="0">
    <oddHeader xml:space="preserve">&amp;C&amp;"Arial,Standard"- &amp;P -&amp;"Helvetica,Standard"
</oddHeader>
  </headerFooter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10</vt:i4>
      </vt:variant>
      <vt:variant>
        <vt:lpstr>Diagramme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IMPRESSUM</vt:lpstr>
      <vt:lpstr>ZEICHENERKL</vt:lpstr>
      <vt:lpstr>INHALTSVERZ</vt:lpstr>
      <vt:lpstr>VORBEMERK</vt:lpstr>
      <vt:lpstr>Grafik1</vt:lpstr>
      <vt:lpstr>TAB01</vt:lpstr>
      <vt:lpstr>TAB02</vt:lpstr>
      <vt:lpstr>TAB03</vt:lpstr>
      <vt:lpstr>TAB04</vt:lpstr>
      <vt:lpstr>HT Grafik</vt:lpstr>
      <vt:lpstr>Grafik2</vt:lpstr>
      <vt:lpstr>Grafik 3</vt:lpstr>
      <vt:lpstr>Grafik1!Druckbereich</vt:lpstr>
      <vt:lpstr>'TAB01'!Druckbereich</vt:lpstr>
      <vt:lpstr>'TAB02'!Druckbereich</vt:lpstr>
      <vt:lpstr>'TAB03'!Druckbereich</vt:lpstr>
      <vt:lpstr>'TAB04'!Druckbereich</vt:lpstr>
      <vt:lpstr>VORBEMERK!Druckbereich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Everyone</dc:creator>
  <cp:lastModifiedBy>Windows-Benutzer</cp:lastModifiedBy>
  <cp:lastPrinted>2026-06-17T08:38:23Z</cp:lastPrinted>
  <dcterms:created xsi:type="dcterms:W3CDTF">2001-06-11T11:08:11Z</dcterms:created>
  <dcterms:modified xsi:type="dcterms:W3CDTF">2026-06-19T07:11:02Z</dcterms:modified>
</cp:coreProperties>
</file>